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\Медиа\ОПиМ НС КД\1_ОМ КД НС\Гладких М.А\Прейскуранты\"/>
    </mc:Choice>
  </mc:AlternateContent>
  <bookViews>
    <workbookView xWindow="-45" yWindow="2790" windowWidth="11415" windowHeight="8250" tabRatio="861"/>
  </bookViews>
  <sheets>
    <sheet name="Титульный лист" sheetId="28" r:id="rId1"/>
    <sheet name="Содержание" sheetId="8" r:id="rId2"/>
    <sheet name="Раздел 1" sheetId="2" r:id="rId3"/>
    <sheet name="Раздел 2" sheetId="19" r:id="rId4"/>
    <sheet name="Раздел 3" sheetId="1" r:id="rId5"/>
    <sheet name="Раздел 4" sheetId="4" r:id="rId6"/>
    <sheet name="Раздел 5" sheetId="7" r:id="rId7"/>
    <sheet name="Раздел 6" sheetId="21" r:id="rId8"/>
    <sheet name="Раздел 7" sheetId="22" r:id="rId9"/>
  </sheets>
  <definedNames>
    <definedName name="_Toc145239325" localSheetId="4">'Раздел 3'!#REF!</definedName>
    <definedName name="_Toc149556662" localSheetId="4">'Раздел 3'!#REF!</definedName>
    <definedName name="_Toc149556668" localSheetId="6">'Раздел 5'!#REF!</definedName>
    <definedName name="_Toc149556669" localSheetId="6">'Раздел 5'!#REF!</definedName>
    <definedName name="_Toc149556670" localSheetId="6">'Раздел 5'!#REF!</definedName>
    <definedName name="_xlnm._FilterDatabase" localSheetId="4" hidden="1">'Раздел 3'!#REF!</definedName>
    <definedName name="_xlnm.Print_Area" localSheetId="2">'Раздел 1'!$A$1:$J$116</definedName>
    <definedName name="_xlnm.Print_Area" localSheetId="3">'Раздел 2'!$A$1:$G$49</definedName>
    <definedName name="_xlnm.Print_Area" localSheetId="4">'Раздел 3'!$A$1:$L$51</definedName>
    <definedName name="_xlnm.Print_Area" localSheetId="5">'Раздел 4'!$A$1:$P$19</definedName>
    <definedName name="_xlnm.Print_Area" localSheetId="7">'Раздел 6'!$A$1:$I$95</definedName>
    <definedName name="_xlnm.Print_Area" localSheetId="1">Содержание!$A$1:$B$10</definedName>
    <definedName name="_xlnm.Print_Area" localSheetId="0">'Титульный лист'!$A$1:$J$37</definedName>
  </definedNames>
  <calcPr calcId="162913"/>
</workbook>
</file>

<file path=xl/calcChain.xml><?xml version="1.0" encoding="utf-8"?>
<calcChain xmlns="http://schemas.openxmlformats.org/spreadsheetml/2006/main">
  <c r="E9" i="7" l="1"/>
  <c r="F9" i="7"/>
  <c r="J9" i="7" s="1"/>
  <c r="G9" i="7"/>
  <c r="H9" i="7"/>
  <c r="I9" i="7"/>
  <c r="E10" i="7"/>
  <c r="F10" i="7"/>
  <c r="J10" i="7" s="1"/>
  <c r="G10" i="7"/>
  <c r="H10" i="7"/>
  <c r="I10" i="7"/>
  <c r="A105" i="22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83" i="22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E11" i="22"/>
  <c r="E4" i="7"/>
  <c r="F4" i="7"/>
  <c r="G4" i="7"/>
  <c r="H4" i="7"/>
  <c r="I4" i="7"/>
  <c r="J4" i="7"/>
  <c r="E5" i="7"/>
  <c r="F5" i="7"/>
  <c r="G5" i="7"/>
  <c r="H5" i="7"/>
  <c r="I5" i="7"/>
  <c r="J5" i="7"/>
  <c r="E6" i="7"/>
  <c r="F6" i="7"/>
  <c r="G6" i="7"/>
  <c r="H6" i="7"/>
  <c r="I6" i="7"/>
  <c r="J6" i="7"/>
  <c r="E7" i="7"/>
  <c r="F7" i="7"/>
  <c r="G7" i="7"/>
  <c r="H7" i="7"/>
  <c r="I7" i="7"/>
  <c r="J7" i="7"/>
  <c r="E11" i="7"/>
  <c r="F11" i="7"/>
  <c r="J11" i="7" s="1"/>
  <c r="G11" i="7"/>
  <c r="H11" i="7"/>
  <c r="I11" i="7"/>
</calcChain>
</file>

<file path=xl/sharedStrings.xml><?xml version="1.0" encoding="utf-8"?>
<sst xmlns="http://schemas.openxmlformats.org/spreadsheetml/2006/main" count="2929" uniqueCount="1326">
  <si>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</si>
  <si>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</si>
  <si>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</si>
  <si>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</si>
  <si>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</si>
  <si>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</si>
  <si>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</si>
  <si>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</si>
  <si>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</si>
  <si>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</si>
  <si>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</si>
  <si>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</si>
  <si>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</si>
  <si>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</si>
  <si>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</si>
  <si>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</si>
  <si>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</si>
  <si>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</si>
  <si>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</si>
  <si>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</si>
  <si>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</si>
  <si>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</si>
  <si>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</si>
  <si>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</si>
  <si>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</si>
  <si>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</si>
  <si>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</si>
  <si>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</si>
  <si>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</si>
  <si>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</si>
  <si>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</si>
  <si>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</si>
  <si>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</si>
  <si>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Абонентская плата, руб.</t>
  </si>
  <si>
    <t>Карта номиналом 200 ед.</t>
  </si>
  <si>
    <t>Карта номиналом 400 ед.</t>
  </si>
  <si>
    <t>Железногорск, Курская область</t>
  </si>
  <si>
    <t>Выделение серии из уже существующей серии (за каждый номер, выделенный в новую серию)</t>
  </si>
  <si>
    <t>10.</t>
  </si>
  <si>
    <t>11.</t>
  </si>
  <si>
    <t>не предоставляется</t>
  </si>
  <si>
    <t>УПАТС по соединительным линиям, за линию</t>
  </si>
  <si>
    <t>6.</t>
  </si>
  <si>
    <t>6.1</t>
  </si>
  <si>
    <t>Сотовая связь, Федеральная</t>
  </si>
  <si>
    <t>Сопроводительные работы</t>
  </si>
  <si>
    <t>3000 - 4999</t>
  </si>
  <si>
    <t>5000 - 9999</t>
  </si>
  <si>
    <t>10000 - 19900</t>
  </si>
  <si>
    <t>20000-29999</t>
  </si>
  <si>
    <t>30000-39999</t>
  </si>
  <si>
    <t>от 40000</t>
  </si>
  <si>
    <t>до 2999</t>
  </si>
  <si>
    <t>до 4999</t>
  </si>
  <si>
    <t>5000-8999</t>
  </si>
  <si>
    <t>9000-14999</t>
  </si>
  <si>
    <t>15000-29999</t>
  </si>
  <si>
    <t>30000-44999</t>
  </si>
  <si>
    <t>от 45 000</t>
  </si>
  <si>
    <t>On-line 3 (3 Гб)</t>
  </si>
  <si>
    <t>On-line 5 (5 Гб)</t>
  </si>
  <si>
    <t>On-line 10 (10 Гб)</t>
  </si>
  <si>
    <t>на расстоянии от  601  до  1200 км  (тарифная зона №3)</t>
  </si>
  <si>
    <t>на расстоянии от  1201  до  3000 км  (тарифная зона №4)</t>
  </si>
  <si>
    <t>Байкит, п.</t>
  </si>
  <si>
    <t>Балахта, пгт.</t>
  </si>
  <si>
    <t>Березовка, пгт.</t>
  </si>
  <si>
    <t>Боготол, г.</t>
  </si>
  <si>
    <t>Богучаны, с.</t>
  </si>
  <si>
    <t>Бородино, г.</t>
  </si>
  <si>
    <t>Ванавара, с.</t>
  </si>
  <si>
    <t>Дзержинское, с.</t>
  </si>
  <si>
    <t>Дивногорск, г.</t>
  </si>
  <si>
    <t>Пропускная способность канала</t>
  </si>
  <si>
    <t>Диксон, пгт.</t>
  </si>
  <si>
    <t>Дудинка, г.</t>
  </si>
  <si>
    <t>Емельяново, пгт.</t>
  </si>
  <si>
    <t>Енисейск, г.</t>
  </si>
  <si>
    <t>Ермаковское, с.</t>
  </si>
  <si>
    <t>Железногорск, г.</t>
  </si>
  <si>
    <t>Заозерный, г.</t>
  </si>
  <si>
    <t>Зеленогорск, г.</t>
  </si>
  <si>
    <t>Игарка, г.</t>
  </si>
  <si>
    <t>Идринское, с.</t>
  </si>
  <si>
    <t>Иланский, г.</t>
  </si>
  <si>
    <t>Ирбейское, с.</t>
  </si>
  <si>
    <t>Казачинское, с.</t>
  </si>
  <si>
    <t>Канск, г.</t>
  </si>
  <si>
    <t>Каратузское, с.</t>
  </si>
  <si>
    <t>Караул, с.</t>
  </si>
  <si>
    <t>Кедровый, пгт.</t>
  </si>
  <si>
    <t>Кодинск, г.</t>
  </si>
  <si>
    <t>Козулька, пгт.</t>
  </si>
  <si>
    <t>Краснотуранск, с.</t>
  </si>
  <si>
    <t>Красноярск, г.</t>
  </si>
  <si>
    <t>Курагино, пгт.</t>
  </si>
  <si>
    <t>Лесосибирск, г.</t>
  </si>
  <si>
    <t>Минусинск, г.</t>
  </si>
  <si>
    <t>Мотыгино, пгт.</t>
  </si>
  <si>
    <t>Назарово, г.</t>
  </si>
  <si>
    <t>Нижний ингаш, пгт.</t>
  </si>
  <si>
    <t>Новобирилюссы, с.</t>
  </si>
  <si>
    <t>Новоселово, с.</t>
  </si>
  <si>
    <t>Норильск, г.</t>
  </si>
  <si>
    <t>Партизанское, с.</t>
  </si>
  <si>
    <t>Пировское, с.</t>
  </si>
  <si>
    <t>Сосновоборск, г.</t>
  </si>
  <si>
    <t>Сухобузимское, с.</t>
  </si>
  <si>
    <t>Тасеево, с.</t>
  </si>
  <si>
    <t>Тура, пгт.</t>
  </si>
  <si>
    <t>Туруханск, с.</t>
  </si>
  <si>
    <t>Тюхтет, с.</t>
  </si>
  <si>
    <t>Ужур, г.</t>
  </si>
  <si>
    <t>Уяр, г.</t>
  </si>
  <si>
    <t>Хатанга, с.</t>
  </si>
  <si>
    <t>Шалинское, с.</t>
  </si>
  <si>
    <t>Шарыпово, г.</t>
  </si>
  <si>
    <t>Шушенское, рп.</t>
  </si>
  <si>
    <t>С.Енисейский, пгт.</t>
  </si>
  <si>
    <t>Адыгея Республика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</si>
  <si>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</si>
  <si>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</si>
  <si>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</si>
  <si>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</si>
  <si>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 Республика</t>
  </si>
  <si>
    <t>Белгородская область</t>
  </si>
  <si>
    <t>Брянская область</t>
  </si>
  <si>
    <t>Бурятия Республика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</si>
  <si>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</si>
  <si>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</si>
  <si>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</si>
  <si>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</si>
  <si>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 Республика</t>
  </si>
  <si>
    <t>Еврейская АО</t>
  </si>
  <si>
    <t>Ивановская область</t>
  </si>
  <si>
    <t>Ингушетия республика</t>
  </si>
  <si>
    <t>Иркутская область</t>
  </si>
  <si>
    <t>Кабардино-Балкария Республика</t>
  </si>
  <si>
    <t>Калининградская область</t>
  </si>
  <si>
    <t>Калмыкия Республика</t>
  </si>
  <si>
    <t>Калужская область</t>
  </si>
  <si>
    <t>Карачаево-Черкесская республика</t>
  </si>
  <si>
    <t>Карелия Республика</t>
  </si>
  <si>
    <t>Кемеровская область</t>
  </si>
  <si>
    <t>Кировская область</t>
  </si>
  <si>
    <t>Коми Республика</t>
  </si>
  <si>
    <t>Костромская область</t>
  </si>
  <si>
    <t>Краснодарский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</si>
  <si>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</si>
  <si>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</si>
  <si>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</si>
  <si>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</si>
  <si>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</si>
  <si>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 Республика</t>
  </si>
  <si>
    <t>Мордовия Республика</t>
  </si>
  <si>
    <t>Остальная территория края</t>
  </si>
  <si>
    <t>предоставление абонентской линии</t>
  </si>
  <si>
    <t xml:space="preserve">предоставление абонентской линии </t>
  </si>
  <si>
    <t>Организация абонентской линии АТС для устройства охранной сигнализации, единовременно</t>
  </si>
  <si>
    <t>по технологии Ethernet и ADSL:</t>
  </si>
  <si>
    <t>"Безлимитный" тарифный план:</t>
  </si>
  <si>
    <t>"Комбинированный" тарифный план:</t>
  </si>
  <si>
    <t>"Повременный" тарифный план:</t>
  </si>
  <si>
    <t xml:space="preserve">ПРЕЙСКУРАНТ  </t>
  </si>
  <si>
    <t>СОДЕРЖАНИЕ</t>
  </si>
  <si>
    <t>2.1.1.1</t>
  </si>
  <si>
    <t>2.1.1.2</t>
  </si>
  <si>
    <t>2.1.3.1</t>
  </si>
  <si>
    <t>2.1.3.2</t>
  </si>
  <si>
    <t>7.</t>
  </si>
  <si>
    <t>2.1.3.3</t>
  </si>
  <si>
    <t>Стоимость карты при единовременной покупке на сумму, руб:</t>
  </si>
  <si>
    <t>При реализации Универсальной карты связи Искра, %</t>
  </si>
  <si>
    <t>5.</t>
  </si>
  <si>
    <t>Абонентская плата по предоставлению абонентской линии АТС для устройства охранной сигнализации абонента, в месяц</t>
  </si>
  <si>
    <t>2.1.3</t>
  </si>
  <si>
    <t>1.1.1</t>
  </si>
  <si>
    <t>1.1.2</t>
  </si>
  <si>
    <t>1.1.3</t>
  </si>
  <si>
    <t>1.1.4</t>
  </si>
  <si>
    <t>2.2.1</t>
  </si>
  <si>
    <t>2.1.2.1</t>
  </si>
  <si>
    <t>2.1.2.2</t>
  </si>
  <si>
    <t>Карта номиналом 50 ед.</t>
  </si>
  <si>
    <t>Карта номиналом 100 ед.</t>
  </si>
  <si>
    <t>Карта номиналом 250 ед.</t>
  </si>
  <si>
    <t>Карта номиналом 500 ед.</t>
  </si>
  <si>
    <t>4.4</t>
  </si>
  <si>
    <t>3.4</t>
  </si>
  <si>
    <t>3.5</t>
  </si>
  <si>
    <t>Перевод многоканального (серийного) номера в основной (за каждый)</t>
  </si>
  <si>
    <t>3.2</t>
  </si>
  <si>
    <t>3.3</t>
  </si>
  <si>
    <t>2.1.1</t>
  </si>
  <si>
    <t>2.1.2</t>
  </si>
  <si>
    <t>№ п/п</t>
  </si>
  <si>
    <t>Наименование услуги</t>
  </si>
  <si>
    <t>1.</t>
  </si>
  <si>
    <t>1.1</t>
  </si>
  <si>
    <t>1.2</t>
  </si>
  <si>
    <t>1.3</t>
  </si>
  <si>
    <t>1.4</t>
  </si>
  <si>
    <t>1.5</t>
  </si>
  <si>
    <t>2.</t>
  </si>
  <si>
    <t>2.1</t>
  </si>
  <si>
    <t>2.2</t>
  </si>
  <si>
    <t>2.3</t>
  </si>
  <si>
    <t>2.4</t>
  </si>
  <si>
    <t>3.</t>
  </si>
  <si>
    <t>3.1</t>
  </si>
  <si>
    <t>4.</t>
  </si>
  <si>
    <t>4.1</t>
  </si>
  <si>
    <t>-</t>
  </si>
  <si>
    <t>4.2</t>
  </si>
  <si>
    <t xml:space="preserve">Дополнительные услуги </t>
  </si>
  <si>
    <t>Выбор VIP - номера абонентом</t>
  </si>
  <si>
    <t>Замена номера телефона на равноценный</t>
  </si>
  <si>
    <t>в одной квартире, офисе</t>
  </si>
  <si>
    <t>в одном здании (без учета материалов)</t>
  </si>
  <si>
    <t>в другое здание (без учета материалов)</t>
  </si>
  <si>
    <t xml:space="preserve">Вызов электромонтера </t>
  </si>
  <si>
    <t>Перенос КРТП в одной комнате или замена КРТП на КРТН</t>
  </si>
  <si>
    <t>Выдача технических условий</t>
  </si>
  <si>
    <t>Согласование проектов</t>
  </si>
  <si>
    <t>Монтаж распределительной сети по заявке предприятия</t>
  </si>
  <si>
    <t>абонентская плата (включает неограниченное кол-во минут местных соединений)</t>
  </si>
  <si>
    <t>абонентская плата (включает 400 минут местных соединений)</t>
  </si>
  <si>
    <t>с 23:00 до 6:00            (пн-вс)</t>
  </si>
  <si>
    <t>с 6:00 до 23:00          (пн-вс)</t>
  </si>
  <si>
    <t>4.3</t>
  </si>
  <si>
    <t>Б.Мурта, пгт.</t>
  </si>
  <si>
    <t>Б.Улуй, с.</t>
  </si>
  <si>
    <t>Пакетные предложения</t>
  </si>
  <si>
    <t>9.</t>
  </si>
  <si>
    <t>Подключение абонентского устройства, включенного параллельно основному, в пределах соседних зданий</t>
  </si>
  <si>
    <t>Подключение абонентского устройства, включенного параллельно основному, в пределах одного здания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</si>
  <si>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</si>
  <si>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</si>
  <si>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</si>
  <si>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</si>
  <si>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</si>
  <si>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</si>
  <si>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</si>
  <si>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</si>
  <si>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</si>
  <si>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</si>
  <si>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</si>
  <si>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</si>
  <si>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</si>
  <si>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</si>
  <si>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</si>
  <si>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</si>
  <si>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</si>
  <si>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</si>
  <si>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</si>
  <si>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</si>
  <si>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</si>
  <si>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</si>
  <si>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</si>
  <si>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</si>
  <si>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</si>
  <si>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</si>
  <si>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</si>
  <si>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Объединение двух и более телефонных линий клиента  в серию (за каждый номер)</t>
  </si>
  <si>
    <t>Включение в серию дополнительного  номера из принадлежащих абоненту номеров (за каждый номер)</t>
  </si>
  <si>
    <t>Замена номера в серии на любой номер, принадлежащий абоненту (за каждый номер)</t>
  </si>
  <si>
    <t>2.1.1.3</t>
  </si>
  <si>
    <t>2.1.1.4</t>
  </si>
  <si>
    <t>2.1.1.5</t>
  </si>
  <si>
    <t>2.1.1.6</t>
  </si>
  <si>
    <t>2.1.1.7</t>
  </si>
  <si>
    <t>2.1.2.4</t>
  </si>
  <si>
    <t>2.1.2.5</t>
  </si>
  <si>
    <t>2.1.2.6</t>
  </si>
  <si>
    <t>стоимость минуты соединения при превышении лимита</t>
  </si>
  <si>
    <t>Карта номиналом 100 руб.</t>
  </si>
  <si>
    <t>13.1</t>
  </si>
  <si>
    <t>13.</t>
  </si>
  <si>
    <t>Находка, Приморский край</t>
  </si>
  <si>
    <t>Пермская область</t>
  </si>
  <si>
    <t>2.1.</t>
  </si>
  <si>
    <t>2.1.2.3</t>
  </si>
  <si>
    <t>5.1</t>
  </si>
  <si>
    <t>5.2</t>
  </si>
  <si>
    <t>5.3</t>
  </si>
  <si>
    <t>5.4</t>
  </si>
  <si>
    <t>5.5</t>
  </si>
  <si>
    <t>5.6</t>
  </si>
  <si>
    <t>Предоставление абонентской линии для устройства охранной сигнализации:</t>
  </si>
  <si>
    <t>Услуги по предоставлению прямого провода (транзит):</t>
  </si>
  <si>
    <t>Наименование услуг</t>
  </si>
  <si>
    <t>Направление</t>
  </si>
  <si>
    <t>Абан, пгт.</t>
  </si>
  <si>
    <t>Агинское, с.</t>
  </si>
  <si>
    <t>Ачинск, г.</t>
  </si>
  <si>
    <t xml:space="preserve">Абонентским устройством, включенным параллельно основному </t>
  </si>
  <si>
    <t>Восстановление телефонной линии в случае повреждения абонентских линий по вине абонента</t>
  </si>
  <si>
    <t>на расстоянии до 100 км (тарифная зона №1)</t>
  </si>
  <si>
    <t>на расстоянии от 101  до 600 км  (тарифная зона №2)</t>
  </si>
  <si>
    <t>по смете</t>
  </si>
  <si>
    <t>стоимость минуты соединения</t>
  </si>
  <si>
    <t>14.</t>
  </si>
  <si>
    <t xml:space="preserve">2. </t>
  </si>
  <si>
    <t>14.1</t>
  </si>
  <si>
    <t>4.5</t>
  </si>
  <si>
    <t>Московская область</t>
  </si>
  <si>
    <t>Мурманская область</t>
  </si>
  <si>
    <t>Нижегородская область</t>
  </si>
  <si>
    <t xml:space="preserve">предоставление соединительной линии 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</si>
  <si>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</si>
  <si>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</si>
  <si>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</si>
  <si>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</si>
  <si>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</si>
  <si>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</si>
  <si>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</si>
  <si>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</si>
  <si>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</si>
  <si>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</si>
  <si>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</si>
  <si>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 Республика</t>
  </si>
  <si>
    <t>Сахалинская область</t>
  </si>
  <si>
    <t>Свердловская область</t>
  </si>
  <si>
    <t>Северная Осетия</t>
  </si>
  <si>
    <t>Смоленская область</t>
  </si>
  <si>
    <t>Ставропольский край</t>
  </si>
  <si>
    <t>Тамбовская область</t>
  </si>
  <si>
    <t>Татарстан Республика</t>
  </si>
  <si>
    <t>Тверская область</t>
  </si>
  <si>
    <t>Томская область</t>
  </si>
  <si>
    <t>2.5</t>
  </si>
  <si>
    <t>Испытание телефонных кабелей постоянным током с оформлением протокола измерений, за пару</t>
  </si>
  <si>
    <t>Тульская область</t>
  </si>
  <si>
    <t>Тыва Республика</t>
  </si>
  <si>
    <t>Тюменская область</t>
  </si>
  <si>
    <t>Удмуртия Республика</t>
  </si>
  <si>
    <t>Ульяновская область</t>
  </si>
  <si>
    <t>Хабаровский край</t>
  </si>
  <si>
    <t>Хакасия Республика</t>
  </si>
  <si>
    <t>Ханты-Мансийский АО</t>
  </si>
  <si>
    <t>Челябинская область</t>
  </si>
  <si>
    <t>Чечня Республика</t>
  </si>
  <si>
    <t>Чувашия Республика</t>
  </si>
  <si>
    <t>Чукотский АО</t>
  </si>
  <si>
    <t>Ярославская область</t>
  </si>
  <si>
    <t xml:space="preserve">абонентская плата </t>
  </si>
  <si>
    <t>абонентская плата</t>
  </si>
  <si>
    <t xml:space="preserve">Организация канала Е1 </t>
  </si>
  <si>
    <t>Предоставление канала Е1</t>
  </si>
  <si>
    <t>Объем месячной реализации карт на сумму, руб.</t>
  </si>
  <si>
    <t>Временные предложения (акции)</t>
  </si>
  <si>
    <t>"Безусловная переадресация"</t>
  </si>
  <si>
    <t xml:space="preserve">"Удержание вызова" </t>
  </si>
  <si>
    <t>"Автодозвон"</t>
  </si>
  <si>
    <t>"Конференцсвязь"</t>
  </si>
  <si>
    <t>не взимается</t>
  </si>
  <si>
    <t>12.1</t>
  </si>
  <si>
    <t>12.2</t>
  </si>
  <si>
    <t>12.3</t>
  </si>
  <si>
    <t>13.2</t>
  </si>
  <si>
    <t>13.3</t>
  </si>
  <si>
    <t>по электронной почте</t>
  </si>
  <si>
    <t>Астрахань</t>
  </si>
  <si>
    <t>Байконур</t>
  </si>
  <si>
    <t>Балаково</t>
  </si>
  <si>
    <t>Барнаул</t>
  </si>
  <si>
    <t>Белгород</t>
  </si>
  <si>
    <t>Благовещенск</t>
  </si>
  <si>
    <t>Владикавказ</t>
  </si>
  <si>
    <t>Владимир</t>
  </si>
  <si>
    <t>Волжский</t>
  </si>
  <si>
    <t>Елец</t>
  </si>
  <si>
    <t>Казань</t>
  </si>
  <si>
    <t>Калининград</t>
  </si>
  <si>
    <t>Калуга</t>
  </si>
  <si>
    <t>Кемерово</t>
  </si>
  <si>
    <t>Кострома</t>
  </si>
  <si>
    <t>Ливны</t>
  </si>
  <si>
    <t>Липецк</t>
  </si>
  <si>
    <t>Магадан</t>
  </si>
  <si>
    <t>Махачкала</t>
  </si>
  <si>
    <t>Минеральные воды</t>
  </si>
  <si>
    <t>Назрань</t>
  </si>
  <si>
    <t>Нижний Тагил</t>
  </si>
  <si>
    <t>Новгород</t>
  </si>
  <si>
    <t>Новороссийск</t>
  </si>
  <si>
    <t>Орёл</t>
  </si>
  <si>
    <t>Петрозаводск</t>
  </si>
  <si>
    <t>Псков</t>
  </si>
  <si>
    <t>Псковская область</t>
  </si>
  <si>
    <t>Пятигорск</t>
  </si>
  <si>
    <t>Саранск</t>
  </si>
  <si>
    <t>Смоленск</t>
  </si>
  <si>
    <t>Старый Оскол</t>
  </si>
  <si>
    <t>Сыктывкар</t>
  </si>
  <si>
    <t>Тамбов</t>
  </si>
  <si>
    <t>Тверь</t>
  </si>
  <si>
    <t>Томск</t>
  </si>
  <si>
    <t>Тула</t>
  </si>
  <si>
    <t>Тюмень</t>
  </si>
  <si>
    <t>Улан-Удэ</t>
  </si>
  <si>
    <t>Ульяновск</t>
  </si>
  <si>
    <t>Чебоксары</t>
  </si>
  <si>
    <t>Черкесск</t>
  </si>
  <si>
    <t>Шебекино</t>
  </si>
  <si>
    <t>Элиста</t>
  </si>
  <si>
    <t>Абакан</t>
  </si>
  <si>
    <t>Архангельск</t>
  </si>
  <si>
    <t>Брянск</t>
  </si>
  <si>
    <t>Владивосток</t>
  </si>
  <si>
    <t>Волгоград</t>
  </si>
  <si>
    <t>Вологда</t>
  </si>
  <si>
    <t>Воронеж</t>
  </si>
  <si>
    <t>Екатеринбург</t>
  </si>
  <si>
    <t>Иваново</t>
  </si>
  <si>
    <t>Ижевск</t>
  </si>
  <si>
    <t>Иркутск</t>
  </si>
  <si>
    <t>Йошкар-Ола</t>
  </si>
  <si>
    <t>Краснодар</t>
  </si>
  <si>
    <t>Курган</t>
  </si>
  <si>
    <t>Курск</t>
  </si>
  <si>
    <t>Магнитогорск</t>
  </si>
  <si>
    <t>Майкоп</t>
  </si>
  <si>
    <t>Москва</t>
  </si>
  <si>
    <t>Мурманск</t>
  </si>
  <si>
    <t>Набережные Челны</t>
  </si>
  <si>
    <t>Нальчик</t>
  </si>
  <si>
    <t>Новокузнецк</t>
  </si>
  <si>
    <t>Новосибирск</t>
  </si>
  <si>
    <t>Обнинск</t>
  </si>
  <si>
    <t>Омск</t>
  </si>
  <si>
    <t>Оренбург</t>
  </si>
  <si>
    <t>Пенза</t>
  </si>
  <si>
    <t>Пермь</t>
  </si>
  <si>
    <t>Подольск</t>
  </si>
  <si>
    <t>Ростов-на-Дону</t>
  </si>
  <si>
    <t>Рязань</t>
  </si>
  <si>
    <t>С.Петербург</t>
  </si>
  <si>
    <t>Салехард</t>
  </si>
  <si>
    <t>Самара</t>
  </si>
  <si>
    <t>Саратов</t>
  </si>
  <si>
    <t>Сочи</t>
  </si>
  <si>
    <t>Ставрополь</t>
  </si>
  <si>
    <t>Сургут</t>
  </si>
  <si>
    <t>Таганрог</t>
  </si>
  <si>
    <t>Тольятти</t>
  </si>
  <si>
    <t>Уфа</t>
  </si>
  <si>
    <t>Хабаровск</t>
  </si>
  <si>
    <t>Челябинск</t>
  </si>
  <si>
    <t>Череповец</t>
  </si>
  <si>
    <t>Чита</t>
  </si>
  <si>
    <t>Южно-Сахалинск</t>
  </si>
  <si>
    <t>Якутск</t>
  </si>
  <si>
    <t>Ярославль</t>
  </si>
  <si>
    <t>Emsat</t>
  </si>
  <si>
    <t>15.</t>
  </si>
  <si>
    <t>Фильтрация предоставления доступа к сети Интернет:</t>
  </si>
  <si>
    <t>1.6</t>
  </si>
  <si>
    <t>16.</t>
  </si>
  <si>
    <t>17.</t>
  </si>
  <si>
    <t>17.2</t>
  </si>
  <si>
    <t>Для абонентов г.Красноярск</t>
  </si>
  <si>
    <t>Ангарск</t>
  </si>
  <si>
    <t>Братск</t>
  </si>
  <si>
    <t>Шелехов</t>
  </si>
  <si>
    <t>СПРС, Иркутская область</t>
  </si>
  <si>
    <t>2.1.2.7</t>
  </si>
  <si>
    <t>2.1.2.8</t>
  </si>
  <si>
    <t>ССС "Ангара"</t>
  </si>
  <si>
    <t>с 6:00 до 23:00    
(пн-вс)</t>
  </si>
  <si>
    <t>При реализации Таксофонной карты Искра и Единой карты оплаты (таксофонной),%</t>
  </si>
  <si>
    <t>6.2</t>
  </si>
  <si>
    <t>Цена с НДС, руб./минута</t>
  </si>
  <si>
    <t>Федеральная сотовая связь</t>
  </si>
  <si>
    <t>Цена с НДС, руб./Мб</t>
  </si>
  <si>
    <t>4.6</t>
  </si>
  <si>
    <t>4.7</t>
  </si>
  <si>
    <t>4.8</t>
  </si>
  <si>
    <t>Бурятия республика</t>
  </si>
  <si>
    <t>Еврейская автономная область</t>
  </si>
  <si>
    <t>Иркутская область Усть-Ордынский Бурятский АО</t>
  </si>
  <si>
    <t>Забайкальский край</t>
  </si>
  <si>
    <t>Камчатский край</t>
  </si>
  <si>
    <t>Саха (Якутия) республика</t>
  </si>
  <si>
    <t>4.9</t>
  </si>
  <si>
    <t>4.10</t>
  </si>
  <si>
    <t>4.11</t>
  </si>
  <si>
    <t>Услуги по предоставлению доступа к сети Интернет, круглосуточно</t>
  </si>
  <si>
    <t>Татарстан республика</t>
  </si>
  <si>
    <t>18.</t>
  </si>
  <si>
    <t>18.1</t>
  </si>
  <si>
    <t>Услуги по настройке Wi-Fi</t>
  </si>
  <si>
    <t xml:space="preserve">Тарифы на услуги местной телефонной связи </t>
  </si>
  <si>
    <t>Сервисные функции  АТС</t>
  </si>
  <si>
    <t>Для юр. лиц в месяц (с НДС), руб.</t>
  </si>
  <si>
    <t>Для юр. лиц единовременно (с НДС), руб.</t>
  </si>
  <si>
    <t>Абонентская плата в месяц 
(с НДС), руб.</t>
  </si>
  <si>
    <t>19.</t>
  </si>
  <si>
    <t>Тарифы на услуги связи по предоставлению каналов связи</t>
  </si>
  <si>
    <t>Для юл.лиц единовременно (с НДС), руб.</t>
  </si>
  <si>
    <t>Для юл.лиц в месяц (с НДС), руб.</t>
  </si>
  <si>
    <t>Услуги по предоставлению каналов связи</t>
  </si>
  <si>
    <t>Тарифы на прочие услуги и работы</t>
  </si>
  <si>
    <t>Для юр лиц единовременно (с НДС), руб.</t>
  </si>
  <si>
    <t>−</t>
  </si>
  <si>
    <t>Предоставление прямого провода  для организации прямой связи между двумя оконечными пунктами (транзит)</t>
  </si>
  <si>
    <t>Аренда 1 канало–километра телефонной канализации</t>
  </si>
  <si>
    <t>Услуги по предоставлению спутникового оборудования в аренду</t>
  </si>
  <si>
    <t>с использованием комплекта спутникового оборудования с антенной 1,2 м</t>
  </si>
  <si>
    <t>с использованием комплекта спутникового оборудования с антенной 1,8 м</t>
  </si>
  <si>
    <t>для целей передачи голосовой информации по сети передачи данных с использованием комплекта спутникового оборудования с антенной 1,2 м</t>
  </si>
  <si>
    <t>Тарифы на специальные предложения</t>
  </si>
  <si>
    <t>Для физ лиц единовременно  (с НДС), руб.</t>
  </si>
  <si>
    <t>14.2</t>
  </si>
  <si>
    <t>18.2</t>
  </si>
  <si>
    <t>18.3</t>
  </si>
  <si>
    <t>19.1</t>
  </si>
  <si>
    <t>Тарифы на услуги местной телефонной связи</t>
  </si>
  <si>
    <t xml:space="preserve">Тарифы на карты оплаты услуг </t>
  </si>
  <si>
    <t>15.1</t>
  </si>
  <si>
    <t>Международные направления</t>
  </si>
  <si>
    <t>Сотовая связь,  Красноярский край</t>
  </si>
  <si>
    <t>Предоставление доступа к сети  Интернет на территории Красноярского края</t>
  </si>
  <si>
    <t>Сотовая связь, Красноярский край</t>
  </si>
  <si>
    <t>15.2</t>
  </si>
  <si>
    <t>Тарифы на услуги связи, оказываемые  с использованием инфоматов, видеотерминалов</t>
  </si>
  <si>
    <t>20.</t>
  </si>
  <si>
    <t>5120</t>
  </si>
  <si>
    <t>Тарифный план "Тест-драйв", ежемесячно</t>
  </si>
  <si>
    <t>On-line 250 (250 Мб)</t>
  </si>
  <si>
    <t>On-line 450 (450 Мб)</t>
  </si>
  <si>
    <t>On-line 2 (2 Гб)</t>
  </si>
  <si>
    <t>On-line 900 (900 Мб)</t>
  </si>
  <si>
    <t>Тарифные планы с оплатой по трафику "On-line"</t>
  </si>
  <si>
    <t>Городской</t>
  </si>
  <si>
    <t>Корпоративный</t>
  </si>
  <si>
    <t>Хит</t>
  </si>
  <si>
    <t>Оптимальный</t>
  </si>
  <si>
    <t>Новое решение</t>
  </si>
  <si>
    <t>Ультра</t>
  </si>
  <si>
    <t>Успех</t>
  </si>
  <si>
    <t>Искра-скорость</t>
  </si>
  <si>
    <t>2.1.3.4</t>
  </si>
  <si>
    <t>2.1.3.5</t>
  </si>
  <si>
    <t>Старт</t>
  </si>
  <si>
    <t>Удачный</t>
  </si>
  <si>
    <t>Для своих</t>
  </si>
  <si>
    <t>Скоростной</t>
  </si>
  <si>
    <t>Большой плюс</t>
  </si>
  <si>
    <t>2.1.3.6</t>
  </si>
  <si>
    <t>Искра-драйв</t>
  </si>
  <si>
    <t>Предоставление доступа к сети внутризоновой телефонной связи</t>
  </si>
  <si>
    <t>1.7</t>
  </si>
  <si>
    <t>Вознаграждение комиссионера</t>
  </si>
  <si>
    <t>1.8</t>
  </si>
  <si>
    <t>1.9</t>
  </si>
  <si>
    <t>1.10</t>
  </si>
  <si>
    <t>Максимальная скорость доступа к сети интернет,  Кбит/сек</t>
  </si>
  <si>
    <r>
      <t>Пакет услуг "Бизлимитный - Город"</t>
    </r>
    <r>
      <rPr>
        <sz val="10"/>
        <rFont val="Arial Cyr"/>
        <charset val="204"/>
      </rPr>
      <t/>
    </r>
  </si>
  <si>
    <t>Пакет услуг "Безлимитный - Бизнес"</t>
  </si>
  <si>
    <t>Пакет услуг "Безлимитный - Хит"</t>
  </si>
  <si>
    <r>
      <t>Пакет услуг "Безлимитный - Ультра"</t>
    </r>
    <r>
      <rPr>
        <sz val="11"/>
        <color theme="1"/>
        <rFont val="Calibri"/>
        <family val="2"/>
        <charset val="204"/>
        <scheme val="minor"/>
      </rPr>
      <t/>
    </r>
  </si>
  <si>
    <t>Пакет услуг "Безлимитный - Отдых"</t>
  </si>
  <si>
    <r>
      <t>Пакет услуг "Безлимитный - Драйв"</t>
    </r>
    <r>
      <rPr>
        <sz val="11"/>
        <color theme="1"/>
        <rFont val="Calibri"/>
        <family val="2"/>
        <charset val="204"/>
        <scheme val="minor"/>
      </rPr>
      <t/>
    </r>
  </si>
  <si>
    <t>Тарифы на предоставление наземных каналов связи в г.Красноярск</t>
  </si>
  <si>
    <r>
      <t>Пакет услуг "Безлимитный - Скорость"</t>
    </r>
    <r>
      <rPr>
        <sz val="11"/>
        <color theme="1"/>
        <rFont val="Calibri"/>
        <family val="2"/>
        <charset val="204"/>
        <scheme val="minor"/>
      </rPr>
      <t/>
    </r>
  </si>
  <si>
    <t>Пакет услуг "Безлимитный  - Старт"</t>
  </si>
  <si>
    <r>
      <t>Пакет услуг "Безлимитный - Шаг"</t>
    </r>
    <r>
      <rPr>
        <sz val="10"/>
        <rFont val="Arial Cyr"/>
        <charset val="204"/>
      </rPr>
      <t/>
    </r>
  </si>
  <si>
    <t>3.1.1</t>
  </si>
  <si>
    <t>3.1.2</t>
  </si>
  <si>
    <t>3.1.3</t>
  </si>
  <si>
    <t>3.2.1</t>
  </si>
  <si>
    <t>3.2.2</t>
  </si>
  <si>
    <t>15.3</t>
  </si>
  <si>
    <t>не тарифицируется</t>
  </si>
  <si>
    <t>Тарифная зона</t>
  </si>
  <si>
    <t xml:space="preserve"> Абхазия </t>
  </si>
  <si>
    <t>СНГ и Балтия</t>
  </si>
  <si>
    <t xml:space="preserve"> Абхазия Мобил. </t>
  </si>
  <si>
    <t xml:space="preserve"> Азербайджан </t>
  </si>
  <si>
    <t xml:space="preserve"> Азербайджан (Мобил.) </t>
  </si>
  <si>
    <t xml:space="preserve"> Армения </t>
  </si>
  <si>
    <t xml:space="preserve"> Армения (Мобил.) </t>
  </si>
  <si>
    <t xml:space="preserve"> Беларусь </t>
  </si>
  <si>
    <t xml:space="preserve"> Беларусь Мобильные </t>
  </si>
  <si>
    <t xml:space="preserve"> Грузия </t>
  </si>
  <si>
    <t xml:space="preserve"> Грузия (Мобил.) </t>
  </si>
  <si>
    <t xml:space="preserve"> Душанбе </t>
  </si>
  <si>
    <t xml:space="preserve"> Казахстан </t>
  </si>
  <si>
    <t xml:space="preserve"> Казахстан, Алма-Ата </t>
  </si>
  <si>
    <t xml:space="preserve"> Казахстан, Астана </t>
  </si>
  <si>
    <t xml:space="preserve"> Казахстан, Мобильный </t>
  </si>
  <si>
    <t xml:space="preserve"> Кыргызстан </t>
  </si>
  <si>
    <t xml:space="preserve"> Кыргызстан (Мобил.) </t>
  </si>
  <si>
    <t xml:space="preserve"> Молдова </t>
  </si>
  <si>
    <t xml:space="preserve"> Молдова Моб. </t>
  </si>
  <si>
    <t xml:space="preserve"> Таджикистан </t>
  </si>
  <si>
    <t xml:space="preserve"> Таджикистан (Мобил.) </t>
  </si>
  <si>
    <t xml:space="preserve"> Туркменистан </t>
  </si>
  <si>
    <t xml:space="preserve"> Узбекистан </t>
  </si>
  <si>
    <t xml:space="preserve"> Узбекистан (Мобил.) </t>
  </si>
  <si>
    <t xml:space="preserve"> Украина </t>
  </si>
  <si>
    <t xml:space="preserve"> Украина (Мобил.) </t>
  </si>
  <si>
    <t xml:space="preserve"> Австралия </t>
  </si>
  <si>
    <t>Австралия и Океания</t>
  </si>
  <si>
    <t xml:space="preserve"> Австралия, Мобильные </t>
  </si>
  <si>
    <t xml:space="preserve"> Американское Самоа </t>
  </si>
  <si>
    <t xml:space="preserve"> Вануату </t>
  </si>
  <si>
    <t xml:space="preserve"> Гуам </t>
  </si>
  <si>
    <t xml:space="preserve"> Западное Самоа </t>
  </si>
  <si>
    <t xml:space="preserve"> Кирибати </t>
  </si>
  <si>
    <t xml:space="preserve"> Марианские о-ва </t>
  </si>
  <si>
    <t xml:space="preserve"> Новая Зеландия </t>
  </si>
  <si>
    <t xml:space="preserve"> Новая Зеландия (Мобил.) </t>
  </si>
  <si>
    <t xml:space="preserve"> Новая Каледония </t>
  </si>
  <si>
    <t xml:space="preserve"> Папуа-Новая Гвинея </t>
  </si>
  <si>
    <t xml:space="preserve"> Соломоновы О-Ва </t>
  </si>
  <si>
    <t xml:space="preserve"> Токелау </t>
  </si>
  <si>
    <t xml:space="preserve"> Тонга </t>
  </si>
  <si>
    <t xml:space="preserve"> Фиджи </t>
  </si>
  <si>
    <t xml:space="preserve"> Французская Полинезия </t>
  </si>
  <si>
    <t xml:space="preserve"> Аомынь (Макао) </t>
  </si>
  <si>
    <t>Азия</t>
  </si>
  <si>
    <t xml:space="preserve"> Афганистан </t>
  </si>
  <si>
    <t xml:space="preserve"> Бангладеш </t>
  </si>
  <si>
    <t xml:space="preserve"> Бангладеш (Мобил.) </t>
  </si>
  <si>
    <t xml:space="preserve"> Бахрейн </t>
  </si>
  <si>
    <t xml:space="preserve"> Бруней </t>
  </si>
  <si>
    <t xml:space="preserve"> Бруней (Мобил.) </t>
  </si>
  <si>
    <t xml:space="preserve"> Бутан </t>
  </si>
  <si>
    <t xml:space="preserve"> Вьетнам </t>
  </si>
  <si>
    <t xml:space="preserve"> Вьетнам (Мобил.) </t>
  </si>
  <si>
    <t xml:space="preserve"> Гонконг </t>
  </si>
  <si>
    <t xml:space="preserve"> Гонконг (Мобил.) </t>
  </si>
  <si>
    <t xml:space="preserve"> Йемен </t>
  </si>
  <si>
    <t xml:space="preserve"> Израиль </t>
  </si>
  <si>
    <t xml:space="preserve"> Израиль (Мобил.) </t>
  </si>
  <si>
    <t xml:space="preserve"> Израиль, Палестина </t>
  </si>
  <si>
    <t xml:space="preserve"> Индия </t>
  </si>
  <si>
    <t xml:space="preserve"> Индия (Мобил.) </t>
  </si>
  <si>
    <t xml:space="preserve"> Индонезия </t>
  </si>
  <si>
    <t xml:space="preserve"> Индонезия (Мобил.) </t>
  </si>
  <si>
    <t xml:space="preserve"> Иордания </t>
  </si>
  <si>
    <t xml:space="preserve"> Иордания (Мобил.) </t>
  </si>
  <si>
    <t xml:space="preserve"> Ирак </t>
  </si>
  <si>
    <t xml:space="preserve"> Ирак (Мобил.) </t>
  </si>
  <si>
    <t xml:space="preserve"> Иран </t>
  </si>
  <si>
    <t xml:space="preserve"> Иран (Мобил.) </t>
  </si>
  <si>
    <t xml:space="preserve"> Камбоджа </t>
  </si>
  <si>
    <t xml:space="preserve"> Катар </t>
  </si>
  <si>
    <t xml:space="preserve"> КНДР </t>
  </si>
  <si>
    <t xml:space="preserve"> Корея Южная </t>
  </si>
  <si>
    <t xml:space="preserve"> Корея Южная (Мобил.) </t>
  </si>
  <si>
    <t xml:space="preserve"> Кувейт </t>
  </si>
  <si>
    <t xml:space="preserve"> Лаос </t>
  </si>
  <si>
    <t xml:space="preserve"> Ливан </t>
  </si>
  <si>
    <t xml:space="preserve"> Ливан (Мобил.) </t>
  </si>
  <si>
    <t xml:space="preserve"> Малайзия </t>
  </si>
  <si>
    <t xml:space="preserve"> Малайзия (Мобил.) </t>
  </si>
  <si>
    <t xml:space="preserve"> Мальдивские Острова </t>
  </si>
  <si>
    <t xml:space="preserve"> Монголия </t>
  </si>
  <si>
    <t xml:space="preserve"> Монголия (моб.) </t>
  </si>
  <si>
    <t xml:space="preserve"> Мьянма </t>
  </si>
  <si>
    <t xml:space="preserve"> Непал </t>
  </si>
  <si>
    <t xml:space="preserve"> ОАЭ </t>
  </si>
  <si>
    <t xml:space="preserve"> ОАЭ (Мобил.) </t>
  </si>
  <si>
    <t xml:space="preserve"> Оман </t>
  </si>
  <si>
    <t xml:space="preserve"> Пакистан </t>
  </si>
  <si>
    <t xml:space="preserve"> Пакистан (Мобил.) </t>
  </si>
  <si>
    <t xml:space="preserve"> Палестинская Автономия </t>
  </si>
  <si>
    <t xml:space="preserve"> Палестинская Автономия (Мобил.) </t>
  </si>
  <si>
    <t xml:space="preserve"> Саудовская Аравия </t>
  </si>
  <si>
    <t xml:space="preserve"> Саудовская Аравия (Мобил.) </t>
  </si>
  <si>
    <t xml:space="preserve"> Сингапур </t>
  </si>
  <si>
    <t xml:space="preserve"> Сирия </t>
  </si>
  <si>
    <t xml:space="preserve"> Сирия (Мобил.) </t>
  </si>
  <si>
    <t xml:space="preserve"> Тайвань </t>
  </si>
  <si>
    <t xml:space="preserve"> Тайвань (Мобил.) </t>
  </si>
  <si>
    <t xml:space="preserve"> Тайвань (Мобил.)  </t>
  </si>
  <si>
    <t xml:space="preserve"> Таиланд (Мобил.) </t>
  </si>
  <si>
    <t xml:space="preserve"> Филиппины </t>
  </si>
  <si>
    <t xml:space="preserve"> Филиппины (Мобил.) </t>
  </si>
  <si>
    <t xml:space="preserve"> Шри Ланка </t>
  </si>
  <si>
    <t xml:space="preserve"> Шри Ланка (Мобил.) </t>
  </si>
  <si>
    <t xml:space="preserve"> Япония (Мобил.)</t>
  </si>
  <si>
    <t xml:space="preserve"> Япония (Мобил.) </t>
  </si>
  <si>
    <t xml:space="preserve"> Аляска (тер. США) </t>
  </si>
  <si>
    <t>Америка</t>
  </si>
  <si>
    <t xml:space="preserve"> Аргентина </t>
  </si>
  <si>
    <t xml:space="preserve"> Аргентина (Мобил.) </t>
  </si>
  <si>
    <t xml:space="preserve"> Виргинские о-ва (США) </t>
  </si>
  <si>
    <t xml:space="preserve"> Гавайские О-Ва </t>
  </si>
  <si>
    <t xml:space="preserve"> Куба </t>
  </si>
  <si>
    <t xml:space="preserve"> О-В Святой Елены </t>
  </si>
  <si>
    <t xml:space="preserve"> Перу (Мобил.) </t>
  </si>
  <si>
    <t xml:space="preserve"> Сент-Винсент И Гренадины </t>
  </si>
  <si>
    <t xml:space="preserve"> Сент-Китс И Невис </t>
  </si>
  <si>
    <t xml:space="preserve"> Терк и Кайкос о-ва </t>
  </si>
  <si>
    <t xml:space="preserve"> Уругвай (Мобил.) </t>
  </si>
  <si>
    <t xml:space="preserve"> Чили </t>
  </si>
  <si>
    <t xml:space="preserve"> Чили (Мобил.) </t>
  </si>
  <si>
    <t xml:space="preserve"> Эквадор (Мобил.) </t>
  </si>
  <si>
    <t xml:space="preserve"> Ангилья </t>
  </si>
  <si>
    <t xml:space="preserve"> Антигуа И Барбуда </t>
  </si>
  <si>
    <t xml:space="preserve"> Антильские Острова </t>
  </si>
  <si>
    <t xml:space="preserve"> Аруба </t>
  </si>
  <si>
    <t xml:space="preserve"> Багамские Острова </t>
  </si>
  <si>
    <t xml:space="preserve"> Барбадос </t>
  </si>
  <si>
    <t xml:space="preserve"> Белиз </t>
  </si>
  <si>
    <t xml:space="preserve"> Белиз (Мобил.) </t>
  </si>
  <si>
    <t xml:space="preserve"> Бермудские Острова </t>
  </si>
  <si>
    <t xml:space="preserve"> Боливия </t>
  </si>
  <si>
    <t xml:space="preserve"> Боливия (Мобил.) </t>
  </si>
  <si>
    <t xml:space="preserve"> Бразилия </t>
  </si>
  <si>
    <t xml:space="preserve"> Бразилия (Мобил.) </t>
  </si>
  <si>
    <t xml:space="preserve"> Венесуэла </t>
  </si>
  <si>
    <t xml:space="preserve"> Венесуэла (Мобил.) </t>
  </si>
  <si>
    <t xml:space="preserve"> Виргинские Британские О-Ва </t>
  </si>
  <si>
    <t xml:space="preserve"> Вознесенские о-ва </t>
  </si>
  <si>
    <t xml:space="preserve"> Гайана </t>
  </si>
  <si>
    <t xml:space="preserve"> Гаити </t>
  </si>
  <si>
    <t xml:space="preserve"> Гаити (Мобил.) </t>
  </si>
  <si>
    <t xml:space="preserve"> Гваделупа </t>
  </si>
  <si>
    <t xml:space="preserve"> Гваделупа (Мобил.) </t>
  </si>
  <si>
    <t xml:space="preserve"> Гватемала </t>
  </si>
  <si>
    <t xml:space="preserve"> Гватемала (Мобил.) </t>
  </si>
  <si>
    <t xml:space="preserve"> Гвиана Французская </t>
  </si>
  <si>
    <t xml:space="preserve"> Гвиана Французская (Мобил.) </t>
  </si>
  <si>
    <t xml:space="preserve"> Гондурас </t>
  </si>
  <si>
    <t xml:space="preserve"> Гондурас (Мобил.) </t>
  </si>
  <si>
    <t xml:space="preserve"> Гренада </t>
  </si>
  <si>
    <t xml:space="preserve"> Доминика </t>
  </si>
  <si>
    <t xml:space="preserve"> Доминиканская Республика </t>
  </si>
  <si>
    <t xml:space="preserve"> Каймановы Острова </t>
  </si>
  <si>
    <t xml:space="preserve"> Колумбия </t>
  </si>
  <si>
    <t xml:space="preserve"> Колумбия (Мобил.) </t>
  </si>
  <si>
    <t xml:space="preserve"> Коста-Рика </t>
  </si>
  <si>
    <t xml:space="preserve"> Коста-Рика (Мобил.) </t>
  </si>
  <si>
    <t xml:space="preserve"> Мартиника (О-В) </t>
  </si>
  <si>
    <t xml:space="preserve"> Мартиника о-ва (Мобил.) </t>
  </si>
  <si>
    <t xml:space="preserve"> Мексика </t>
  </si>
  <si>
    <t xml:space="preserve"> Мексика (Мобил.) </t>
  </si>
  <si>
    <t xml:space="preserve"> Монтсеррат </t>
  </si>
  <si>
    <t xml:space="preserve"> Никарагуа </t>
  </si>
  <si>
    <t xml:space="preserve"> Панама </t>
  </si>
  <si>
    <t xml:space="preserve"> Панама (Мобил.) </t>
  </si>
  <si>
    <t xml:space="preserve"> Парагвай </t>
  </si>
  <si>
    <t xml:space="preserve"> Парагвай (Мобил.) </t>
  </si>
  <si>
    <t xml:space="preserve"> Перу </t>
  </si>
  <si>
    <t xml:space="preserve"> Пуэрто-Рико </t>
  </si>
  <si>
    <t xml:space="preserve"> Сент-Люсия </t>
  </si>
  <si>
    <t xml:space="preserve"> Суринам </t>
  </si>
  <si>
    <t xml:space="preserve"> Тринидад И Тобаго </t>
  </si>
  <si>
    <t xml:space="preserve"> Тувалу </t>
  </si>
  <si>
    <t xml:space="preserve"> Уругвай </t>
  </si>
  <si>
    <t xml:space="preserve"> Фолклендские О-Ва </t>
  </si>
  <si>
    <t xml:space="preserve"> Эквадор </t>
  </si>
  <si>
    <t xml:space="preserve"> Эль-Сальвадор </t>
  </si>
  <si>
    <t xml:space="preserve"> Эль-Сальвадор (Мобил.) </t>
  </si>
  <si>
    <t xml:space="preserve"> Ямайка </t>
  </si>
  <si>
    <t xml:space="preserve"> Кения </t>
  </si>
  <si>
    <t>Африка</t>
  </si>
  <si>
    <t xml:space="preserve"> Кения (Мобил.) </t>
  </si>
  <si>
    <t xml:space="preserve"> Сьерра-Леоне </t>
  </si>
  <si>
    <t xml:space="preserve"> Того (Мобил.) </t>
  </si>
  <si>
    <t xml:space="preserve"> Алжир </t>
  </si>
  <si>
    <t xml:space="preserve"> Алжир (Мобил.) </t>
  </si>
  <si>
    <t xml:space="preserve"> Ангола </t>
  </si>
  <si>
    <t xml:space="preserve"> Ангола (Мобил.) </t>
  </si>
  <si>
    <t xml:space="preserve"> Бенин </t>
  </si>
  <si>
    <t xml:space="preserve"> Ботсвана </t>
  </si>
  <si>
    <t xml:space="preserve"> Ботсвана (Мобил.) </t>
  </si>
  <si>
    <t xml:space="preserve"> Буркино Фасо (Мобил.) </t>
  </si>
  <si>
    <t xml:space="preserve"> Габон </t>
  </si>
  <si>
    <t xml:space="preserve"> Гамбия </t>
  </si>
  <si>
    <t xml:space="preserve"> Гана </t>
  </si>
  <si>
    <t xml:space="preserve"> Гана (Мобил.) </t>
  </si>
  <si>
    <t xml:space="preserve"> Гвинея </t>
  </si>
  <si>
    <t xml:space="preserve"> Гвинея Экваториальная </t>
  </si>
  <si>
    <t xml:space="preserve"> Гвинея-Биссау </t>
  </si>
  <si>
    <t xml:space="preserve"> Демократическая Республика Конго </t>
  </si>
  <si>
    <t xml:space="preserve"> Демократическая Республика Конго (Мобил.) </t>
  </si>
  <si>
    <t xml:space="preserve"> Египет </t>
  </si>
  <si>
    <t xml:space="preserve"> Египет (Мобил.) </t>
  </si>
  <si>
    <t xml:space="preserve"> Замбия </t>
  </si>
  <si>
    <t xml:space="preserve"> Замбия (Мобил.) </t>
  </si>
  <si>
    <t xml:space="preserve"> Зимбабве </t>
  </si>
  <si>
    <t xml:space="preserve"> Зимбабве (Мобил.) </t>
  </si>
  <si>
    <t xml:space="preserve"> Кабо Верде </t>
  </si>
  <si>
    <t xml:space="preserve"> Камерун </t>
  </si>
  <si>
    <t xml:space="preserve"> Камерун (Мобил.) </t>
  </si>
  <si>
    <t xml:space="preserve"> Конго </t>
  </si>
  <si>
    <t xml:space="preserve"> Кот-Д'Ивуар </t>
  </si>
  <si>
    <t xml:space="preserve"> Лесото </t>
  </si>
  <si>
    <t xml:space="preserve"> Либерия </t>
  </si>
  <si>
    <t xml:space="preserve"> Ливия </t>
  </si>
  <si>
    <t xml:space="preserve"> Маврикий </t>
  </si>
  <si>
    <t xml:space="preserve"> Мавритания </t>
  </si>
  <si>
    <t xml:space="preserve"> Мадагаскар </t>
  </si>
  <si>
    <t xml:space="preserve"> Мадагаскар (Мобил.) </t>
  </si>
  <si>
    <t xml:space="preserve"> Малави </t>
  </si>
  <si>
    <t xml:space="preserve"> Мали </t>
  </si>
  <si>
    <t xml:space="preserve"> Мали (Мобил.) </t>
  </si>
  <si>
    <t xml:space="preserve"> Марокко </t>
  </si>
  <si>
    <t xml:space="preserve"> Марокко (Мобил.) </t>
  </si>
  <si>
    <t xml:space="preserve"> Мозамбик </t>
  </si>
  <si>
    <t xml:space="preserve"> Намибия </t>
  </si>
  <si>
    <t xml:space="preserve"> Намибия (Мобил.) </t>
  </si>
  <si>
    <t xml:space="preserve"> Нигер </t>
  </si>
  <si>
    <t xml:space="preserve"> Нигерия </t>
  </si>
  <si>
    <t xml:space="preserve"> Нигерия (Мобил.) </t>
  </si>
  <si>
    <t xml:space="preserve"> Реюньон О-В </t>
  </si>
  <si>
    <t xml:space="preserve"> Реюньон о-в (Мобил.) </t>
  </si>
  <si>
    <t xml:space="preserve"> Руанда </t>
  </si>
  <si>
    <t xml:space="preserve"> Свазиленд </t>
  </si>
  <si>
    <t xml:space="preserve"> Сейшельские Острова </t>
  </si>
  <si>
    <t xml:space="preserve"> Сенегал </t>
  </si>
  <si>
    <t xml:space="preserve"> Сенегал (Мобил.) </t>
  </si>
  <si>
    <t xml:space="preserve"> Сомали </t>
  </si>
  <si>
    <t xml:space="preserve"> Судан </t>
  </si>
  <si>
    <t xml:space="preserve"> Сьерра-Леоне (Мобил.) </t>
  </si>
  <si>
    <t xml:space="preserve"> Танзания </t>
  </si>
  <si>
    <t xml:space="preserve"> Того </t>
  </si>
  <si>
    <t xml:space="preserve"> Тунис </t>
  </si>
  <si>
    <t xml:space="preserve"> Тунис (Мобил.) </t>
  </si>
  <si>
    <t xml:space="preserve"> Уганда </t>
  </si>
  <si>
    <t xml:space="preserve"> Уганда (Мобил.) </t>
  </si>
  <si>
    <t xml:space="preserve"> Цар </t>
  </si>
  <si>
    <t xml:space="preserve"> Чад </t>
  </si>
  <si>
    <t xml:space="preserve"> Эритрея </t>
  </si>
  <si>
    <t xml:space="preserve"> Эфиопия </t>
  </si>
  <si>
    <t xml:space="preserve"> Эфиопия (Мобил.) </t>
  </si>
  <si>
    <t xml:space="preserve"> Юар </t>
  </si>
  <si>
    <t xml:space="preserve"> Юар (Мобил.) </t>
  </si>
  <si>
    <t xml:space="preserve"> Великобритания </t>
  </si>
  <si>
    <t>Великобритания Европа</t>
  </si>
  <si>
    <t xml:space="preserve"> Австрия </t>
  </si>
  <si>
    <t>Европа</t>
  </si>
  <si>
    <t xml:space="preserve"> Австрия (Мобил.) </t>
  </si>
  <si>
    <t xml:space="preserve"> Бельгия </t>
  </si>
  <si>
    <t xml:space="preserve"> Германия </t>
  </si>
  <si>
    <t xml:space="preserve"> Германия (Мобил.) </t>
  </si>
  <si>
    <t xml:space="preserve"> Норвегия Моб. </t>
  </si>
  <si>
    <t xml:space="preserve"> Польша (мобил.) </t>
  </si>
  <si>
    <t xml:space="preserve"> Сербия (Мобил.) </t>
  </si>
  <si>
    <t xml:space="preserve"> Финляндия </t>
  </si>
  <si>
    <t xml:space="preserve"> Франция </t>
  </si>
  <si>
    <t xml:space="preserve"> Франция (Мобил.) </t>
  </si>
  <si>
    <t xml:space="preserve"> Швейцария </t>
  </si>
  <si>
    <t xml:space="preserve"> Албания </t>
  </si>
  <si>
    <t xml:space="preserve"> Албания (Мобил) </t>
  </si>
  <si>
    <t xml:space="preserve"> Андорра </t>
  </si>
  <si>
    <t xml:space="preserve"> Андорра (Мобил.) </t>
  </si>
  <si>
    <t xml:space="preserve"> Бельгия Моб. </t>
  </si>
  <si>
    <t xml:space="preserve"> Болгария </t>
  </si>
  <si>
    <t xml:space="preserve"> Болгария Мобильные </t>
  </si>
  <si>
    <t xml:space="preserve"> Босния И Герцеговина </t>
  </si>
  <si>
    <t xml:space="preserve"> Босния и Герцоговина (Мобил) </t>
  </si>
  <si>
    <t xml:space="preserve"> Ватикан </t>
  </si>
  <si>
    <t xml:space="preserve"> Венгрия </t>
  </si>
  <si>
    <t xml:space="preserve"> Венгрия (Мобил.) </t>
  </si>
  <si>
    <t xml:space="preserve"> Гибралтар </t>
  </si>
  <si>
    <t xml:space="preserve"> Гибралтар (Мобил.) </t>
  </si>
  <si>
    <t xml:space="preserve"> Гренландия </t>
  </si>
  <si>
    <t xml:space="preserve"> Греция </t>
  </si>
  <si>
    <t xml:space="preserve"> Греция (Мобил.) </t>
  </si>
  <si>
    <t xml:space="preserve"> Дания </t>
  </si>
  <si>
    <t xml:space="preserve"> Дания Мобильные </t>
  </si>
  <si>
    <t xml:space="preserve"> Диего Гарсия </t>
  </si>
  <si>
    <t xml:space="preserve"> Ирландия </t>
  </si>
  <si>
    <t xml:space="preserve"> Ирландия (Мобил.) </t>
  </si>
  <si>
    <t xml:space="preserve"> Исландия </t>
  </si>
  <si>
    <t xml:space="preserve"> Исландия (Мобил.) </t>
  </si>
  <si>
    <t xml:space="preserve"> Испания </t>
  </si>
  <si>
    <t xml:space="preserve"> Испания (Мобил.) </t>
  </si>
  <si>
    <t xml:space="preserve"> Италия </t>
  </si>
  <si>
    <t xml:space="preserve"> Италия (Мобил.) </t>
  </si>
  <si>
    <t xml:space="preserve"> Кипр </t>
  </si>
  <si>
    <t xml:space="preserve"> Кипр (мобил.) </t>
  </si>
  <si>
    <t xml:space="preserve"> Латвия </t>
  </si>
  <si>
    <t xml:space="preserve"> Латвия (Мобил.) </t>
  </si>
  <si>
    <t xml:space="preserve"> Литва </t>
  </si>
  <si>
    <t xml:space="preserve"> Литва (Мобил.) </t>
  </si>
  <si>
    <t xml:space="preserve"> Лихтенштейн </t>
  </si>
  <si>
    <t xml:space="preserve"> Лихтенштейн (Мобил.) </t>
  </si>
  <si>
    <t xml:space="preserve"> Люксембург </t>
  </si>
  <si>
    <t xml:space="preserve"> Македония </t>
  </si>
  <si>
    <t xml:space="preserve"> Македония (Мобил.) </t>
  </si>
  <si>
    <t xml:space="preserve"> Мальта </t>
  </si>
  <si>
    <t xml:space="preserve"> Мальта (Мобил.) </t>
  </si>
  <si>
    <t xml:space="preserve"> Монако </t>
  </si>
  <si>
    <t xml:space="preserve"> Монако (Мобил.) </t>
  </si>
  <si>
    <t xml:space="preserve"> Нидерланды </t>
  </si>
  <si>
    <t xml:space="preserve"> Нидерланды (Мобил.) </t>
  </si>
  <si>
    <t xml:space="preserve"> Норвегия </t>
  </si>
  <si>
    <t xml:space="preserve"> Польша </t>
  </si>
  <si>
    <t xml:space="preserve"> Португалия </t>
  </si>
  <si>
    <t xml:space="preserve"> Португалия (Мобил.) </t>
  </si>
  <si>
    <t xml:space="preserve"> Румыния </t>
  </si>
  <si>
    <t xml:space="preserve"> Румыния (Мобил.) </t>
  </si>
  <si>
    <t xml:space="preserve"> Сан Марино </t>
  </si>
  <si>
    <t xml:space="preserve"> Сербия </t>
  </si>
  <si>
    <t xml:space="preserve"> Словакия </t>
  </si>
  <si>
    <t xml:space="preserve"> Словакия (Мобил.) </t>
  </si>
  <si>
    <t xml:space="preserve"> Словения </t>
  </si>
  <si>
    <t xml:space="preserve"> Словения (Мобил.) </t>
  </si>
  <si>
    <t xml:space="preserve"> Турция </t>
  </si>
  <si>
    <t xml:space="preserve"> Турция Моб. </t>
  </si>
  <si>
    <t xml:space="preserve"> Фарерские Острова </t>
  </si>
  <si>
    <t xml:space="preserve"> Финляндия (Мобил.) </t>
  </si>
  <si>
    <t xml:space="preserve"> Хорватия </t>
  </si>
  <si>
    <t xml:space="preserve"> Хорватия (Мобил.) </t>
  </si>
  <si>
    <t xml:space="preserve"> Черногория </t>
  </si>
  <si>
    <t xml:space="preserve"> Черногория Мобильные </t>
  </si>
  <si>
    <t xml:space="preserve"> Чехия </t>
  </si>
  <si>
    <t xml:space="preserve"> Чехия Мобильные </t>
  </si>
  <si>
    <t xml:space="preserve"> Швейцария (мобил.) </t>
  </si>
  <si>
    <t xml:space="preserve"> Швеция </t>
  </si>
  <si>
    <t xml:space="preserve"> Швеция (мобил.) </t>
  </si>
  <si>
    <t xml:space="preserve"> Эстония </t>
  </si>
  <si>
    <t xml:space="preserve"> Эстония (Мобил.) </t>
  </si>
  <si>
    <t xml:space="preserve"> Великобритания (Мобил.) </t>
  </si>
  <si>
    <t>Европа Великобритания Мобил.</t>
  </si>
  <si>
    <t xml:space="preserve"> Канада  </t>
  </si>
  <si>
    <t>Канада, США  Америка</t>
  </si>
  <si>
    <t xml:space="preserve"> США </t>
  </si>
  <si>
    <t xml:space="preserve"> Китай </t>
  </si>
  <si>
    <t>Китай Азия</t>
  </si>
  <si>
    <t xml:space="preserve"> Таиланд </t>
  </si>
  <si>
    <t>ТайландАзия</t>
  </si>
  <si>
    <t xml:space="preserve"> Япония </t>
  </si>
  <si>
    <t>Япония Азия</t>
  </si>
  <si>
    <t xml:space="preserve">Спутниковая сеть Inmarsat </t>
  </si>
  <si>
    <t>Инмарсат</t>
  </si>
  <si>
    <t xml:space="preserve">Спутниковая сеть  Iridium </t>
  </si>
  <si>
    <t>Иридиум</t>
  </si>
  <si>
    <t xml:space="preserve"> Буркина Фасо </t>
  </si>
  <si>
    <t xml:space="preserve"> Бурунди </t>
  </si>
  <si>
    <t xml:space="preserve"> AEROMOBILE </t>
  </si>
  <si>
    <t>Aeromobile</t>
  </si>
  <si>
    <t xml:space="preserve"> Emsat </t>
  </si>
  <si>
    <t xml:space="preserve"> International Networks Onair </t>
  </si>
  <si>
    <t>Onair</t>
  </si>
  <si>
    <t xml:space="preserve"> Сан-Томе и Принсипи </t>
  </si>
  <si>
    <t>5.4 Услуги по передаче голосовой информации по международным направлениям</t>
  </si>
  <si>
    <t>Наименование</t>
  </si>
  <si>
    <t>Раздел прейскуранта</t>
  </si>
  <si>
    <t>Подключение основного абонентского устройства (установленного по адресу г. Красноярск, ул. Телевизорная, 1 пом. № 506), единовременно</t>
  </si>
  <si>
    <t>УТВЕРЖДАЮ:</t>
  </si>
  <si>
    <t>Алтай республика</t>
  </si>
  <si>
    <t>Ямало-Ненецкий АО</t>
  </si>
  <si>
    <t>19.2</t>
  </si>
  <si>
    <t>19.3</t>
  </si>
  <si>
    <t>Выделение дополнительного короткого номера для организации корпоративной сети, единовременно</t>
  </si>
  <si>
    <t xml:space="preserve">Оказание услуг местной телефонной связи, "Повременный" тарифный план </t>
  </si>
  <si>
    <t>Вариант 1</t>
  </si>
  <si>
    <t>Вариант 2</t>
  </si>
  <si>
    <t>Оказание услуг местной телефонной связи, "Повременный" тарифный план (установленного по адресу г. Красноярск, ул. Телевизорная, 1 пом. № 506)</t>
  </si>
  <si>
    <t xml:space="preserve">Услуги по передаче голосовой информации, специальный  тарифный план "Открытый мир" </t>
  </si>
  <si>
    <t>Выделение основного кода идентификации в сети передачи данных , единовременно</t>
  </si>
  <si>
    <t xml:space="preserve">Выделение дополнительного кода идентификации в сети передачи данных , единовременно </t>
  </si>
  <si>
    <t>Предоставление доступа к сервисным функциям , в месяц</t>
  </si>
  <si>
    <t>Услуги по предоставлению доступа к сети Оператора и  доступа к сети Интернет либо организация доступа к сети связи , услуги по предоставлению каналов связи (по выбору)</t>
  </si>
  <si>
    <t>Самостоятельная настройка сервисных функций в web-интерфейсе</t>
  </si>
  <si>
    <t>Переадресация входящего вызова  на  дополнительный  код идентификации в сети передачи данных , в месяц</t>
  </si>
  <si>
    <t>Переадресация входящего вызова  на основной  код идентификации в сети передачи данных , в месяц</t>
  </si>
  <si>
    <t>Подключение основного абонентского устройства по фактическому адресу, единовременно</t>
  </si>
  <si>
    <t>3. Услуги по передаче голосовой информации по направлениям</t>
  </si>
  <si>
    <t>3. 1 Услуги по передаче голосовой информации по направлениям в пределах Красноярского края</t>
  </si>
  <si>
    <r>
      <t>3. 2 Услуги по передаче голосовой информации по направлениям  в пределах Иркутской области</t>
    </r>
    <r>
      <rPr>
        <b/>
        <vertAlign val="superscript"/>
        <sz val="12"/>
        <rFont val="Times New Roman"/>
        <family val="1"/>
        <charset val="204"/>
      </rPr>
      <t/>
    </r>
  </si>
  <si>
    <t>3.3 Услуги по передаче голосовой информации по направлениям в пределах Российской Федерации</t>
  </si>
  <si>
    <t>раздел 9 п. 3</t>
  </si>
  <si>
    <t>раздел 1 п. 1.2</t>
  </si>
  <si>
    <t>раздел 1 п. 2.3.3</t>
  </si>
  <si>
    <t>раздел 1 п. 4.5</t>
  </si>
  <si>
    <t>раздел 1 п. 4.6</t>
  </si>
  <si>
    <t>раздел 1 п. 4.7</t>
  </si>
  <si>
    <t>раздел 1 п. 1.1</t>
  </si>
  <si>
    <t xml:space="preserve">раздел 1 п. 2.1.3 </t>
  </si>
  <si>
    <t>раздел 1 п. 4.8</t>
  </si>
  <si>
    <t>4.12</t>
  </si>
  <si>
    <t>4.13</t>
  </si>
  <si>
    <t>4.14</t>
  </si>
  <si>
    <t>4.15</t>
  </si>
  <si>
    <t>4.16</t>
  </si>
  <si>
    <t>4.17</t>
  </si>
  <si>
    <t>4.18</t>
  </si>
  <si>
    <t>4.19</t>
  </si>
  <si>
    <t>20.1</t>
  </si>
  <si>
    <t>20.2</t>
  </si>
  <si>
    <t>20.3</t>
  </si>
  <si>
    <t>2.2.</t>
  </si>
  <si>
    <t>Тарифный план для юридических лиц:</t>
  </si>
  <si>
    <t>с 23:00 до 6:00                (пн-вс)</t>
  </si>
  <si>
    <t>3.1.</t>
  </si>
  <si>
    <t>3.2.</t>
  </si>
  <si>
    <t>3.3.</t>
  </si>
  <si>
    <t>2.1.2.9</t>
  </si>
  <si>
    <t>2.1.2.10</t>
  </si>
  <si>
    <t>Базовый</t>
  </si>
  <si>
    <t>Деловой</t>
  </si>
  <si>
    <t>2.1.2.11</t>
  </si>
  <si>
    <t>2.1.2.12</t>
  </si>
  <si>
    <t>2.1.2.13</t>
  </si>
  <si>
    <t>Бизнес</t>
  </si>
  <si>
    <t>Мега</t>
  </si>
  <si>
    <t>Победа</t>
  </si>
  <si>
    <t>4.1.</t>
  </si>
  <si>
    <t>20.4</t>
  </si>
  <si>
    <t>22.</t>
  </si>
  <si>
    <t>Оконцовка/обжим кабеля (медь)</t>
  </si>
  <si>
    <t>Оконцовка кабеля (оптоволокно)</t>
  </si>
  <si>
    <t>Кроссировка (медный кабель), прокладка кабеля за 1 метр</t>
  </si>
  <si>
    <t>Кроссировка (оптоволокно), единовременно</t>
  </si>
  <si>
    <t>2.6</t>
  </si>
  <si>
    <t>19.4</t>
  </si>
  <si>
    <t>19.5</t>
  </si>
  <si>
    <t>с использованием комплекта спутникового оборудования с антенной 0,74 м</t>
  </si>
  <si>
    <t>с использованием комплекта спутникового оборудования с антенной 0,98 м</t>
  </si>
  <si>
    <t>Для физ. лиц в месяц
(с НДС), руб.</t>
  </si>
  <si>
    <t>Для юр. лиц в месяц
(с НДС), руб.</t>
  </si>
  <si>
    <t>на услуги связи, прочие услуги и работы,</t>
  </si>
  <si>
    <r>
      <t>Для физ. лиц</t>
    </r>
    <r>
      <rPr>
        <b/>
        <vertAlign val="superscript"/>
        <sz val="10"/>
        <rFont val="Calibri"/>
        <family val="2"/>
        <charset val="204"/>
        <scheme val="minor"/>
      </rPr>
      <t>1</t>
    </r>
    <r>
      <rPr>
        <b/>
        <sz val="10"/>
        <rFont val="Calibri"/>
        <family val="2"/>
        <charset val="204"/>
        <scheme val="minor"/>
      </rPr>
      <t xml:space="preserve"> единовременно 
(с НДС), руб.</t>
    </r>
  </si>
  <si>
    <r>
      <t>Услуги по предоставлению доступа к телефонной сети связи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</si>
  <si>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r>
      <t>одновременно до 3 абонентских устройств (за каждое)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</si>
  <si>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одновременно от 4 до 6 абонентских устройств (за каждое)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</si>
  <si>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одновременно от 7 до 10 абонентских устройств (за каждое)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</si>
  <si>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одновременно от 11 абонентских устройств и выше (за каждое)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</si>
  <si>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Подключение УПАТС по соединительным линиям</t>
    </r>
    <r>
      <rPr>
        <vertAlign val="superscript"/>
        <sz val="10"/>
        <rFont val="Calibri"/>
        <family val="2"/>
        <charset val="204"/>
        <scheme val="minor"/>
      </rPr>
      <t>5</t>
    </r>
    <r>
      <rPr>
        <sz val="10"/>
        <rFont val="Calibri"/>
        <family val="2"/>
        <charset val="204"/>
        <scheme val="minor"/>
      </rPr>
      <t xml:space="preserve">, за линию </t>
    </r>
  </si>
  <si>
    <t>Для абонентов г. Красноярск</t>
  </si>
  <si>
    <t>1 - Для индивидуальных предпринимателей, частнопрактикующих лиц, физических лиц, обладающих правом пользования на нежилое помещение на основаниях, предусмотренных действующим законодательством, применяются тарифы для юридических лиц.</t>
  </si>
  <si>
    <t>2 - Предоставление доступа к телефонной сети по проводной линии (при кабельном вводе до 40 м, при воздушном вводе до 50 м). Плата за подключение при расторжении и переоформлении договора не возвращается (на основании статьи 453 ГК РФ).</t>
  </si>
  <si>
    <t>3 - Действительно при единовременном подключении указанного количества по определенному адресу.</t>
  </si>
  <si>
    <t>5 - Подключение возможно при приобретении не менее 6 соединительных линий в потоке.</t>
  </si>
  <si>
    <r>
      <t>Предоставление местного телефонного соединения</t>
    </r>
    <r>
      <rPr>
        <vertAlign val="superscript"/>
        <sz val="10"/>
        <rFont val="Calibri"/>
        <family val="2"/>
        <charset val="204"/>
        <scheme val="minor"/>
      </rPr>
      <t>1</t>
    </r>
  </si>
  <si>
    <t>Региональные центры (кроме г. Красноярск)</t>
  </si>
  <si>
    <t>Междугородние направления (кроме региональных центров)</t>
  </si>
  <si>
    <r>
      <t>по технологии Ethernet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</si>
  <si>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по технологии ADSL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</si>
  <si>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Услуги по предоставлению доступа к сети Интернет,</t>
    </r>
    <r>
      <rPr>
        <b/>
        <vertAlign val="superscript"/>
        <sz val="10"/>
        <rFont val="Calibri"/>
        <family val="2"/>
        <charset val="204"/>
        <scheme val="minor"/>
      </rPr>
      <t>4</t>
    </r>
    <r>
      <rPr>
        <b/>
        <sz val="10"/>
        <rFont val="Calibri"/>
        <family val="2"/>
        <charset val="204"/>
        <scheme val="minor"/>
      </rPr>
      <t xml:space="preserve"> в месяц</t>
    </r>
  </si>
  <si>
    <r>
      <t>Безлимитные тарифные планы для юридических лиц</t>
    </r>
    <r>
      <rPr>
        <b/>
        <vertAlign val="superscript"/>
        <sz val="10"/>
        <rFont val="Calibri"/>
        <family val="2"/>
        <charset val="204"/>
        <scheme val="minor"/>
      </rPr>
      <t>6</t>
    </r>
    <r>
      <rPr>
        <b/>
        <sz val="10"/>
        <rFont val="Calibri"/>
        <family val="2"/>
        <charset val="204"/>
        <scheme val="minor"/>
      </rPr>
      <t>:</t>
    </r>
  </si>
  <si>
    <r>
      <t xml:space="preserve">Абонентская плата </t>
    </r>
    <r>
      <rPr>
        <b/>
        <vertAlign val="superscript"/>
        <sz val="10"/>
        <rFont val="Calibri"/>
        <family val="2"/>
        <charset val="204"/>
        <scheme val="minor"/>
      </rPr>
      <t>5</t>
    </r>
    <r>
      <rPr>
        <b/>
        <sz val="10"/>
        <rFont val="Calibri"/>
        <family val="2"/>
        <charset val="204"/>
        <scheme val="minor"/>
      </rPr>
      <t>, руб/мес.</t>
    </r>
  </si>
  <si>
    <r>
      <t>Безлимитные тарифные планы для физических лиц</t>
    </r>
    <r>
      <rPr>
        <b/>
        <vertAlign val="superscript"/>
        <sz val="10"/>
        <rFont val="Calibri"/>
        <family val="2"/>
        <charset val="204"/>
        <scheme val="minor"/>
      </rPr>
      <t>6</t>
    </r>
    <r>
      <rPr>
        <b/>
        <sz val="10"/>
        <rFont val="Calibri"/>
        <family val="2"/>
        <charset val="204"/>
        <scheme val="minor"/>
      </rPr>
      <t>:</t>
    </r>
  </si>
  <si>
    <r>
      <t>по технологии Dial-up</t>
    </r>
    <r>
      <rPr>
        <b/>
        <vertAlign val="superscript"/>
        <sz val="10"/>
        <rFont val="Calibri"/>
        <family val="2"/>
        <charset val="204"/>
        <scheme val="minor"/>
      </rPr>
      <t>7</t>
    </r>
    <r>
      <rPr>
        <b/>
        <sz val="10"/>
        <rFont val="Calibri"/>
        <family val="2"/>
        <charset val="204"/>
        <scheme val="minor"/>
      </rPr>
      <t>:</t>
    </r>
  </si>
  <si>
    <r>
      <t>Стоимость часа,</t>
    </r>
    <r>
      <rPr>
        <b/>
        <vertAlign val="superscript"/>
        <sz val="10"/>
        <rFont val="Calibri"/>
        <family val="2"/>
        <charset val="204"/>
        <scheme val="minor"/>
      </rPr>
      <t>7</t>
    </r>
    <r>
      <rPr>
        <b/>
        <sz val="10"/>
        <rFont val="Calibri"/>
        <family val="2"/>
        <charset val="204"/>
        <scheme val="minor"/>
      </rPr>
      <t xml:space="preserve"> руб/час</t>
    </r>
  </si>
  <si>
    <r>
      <t>Стоимость часа,</t>
    </r>
    <r>
      <rPr>
        <b/>
        <vertAlign val="superscript"/>
        <sz val="10"/>
        <rFont val="Calibri"/>
        <family val="2"/>
        <charset val="204"/>
        <scheme val="minor"/>
      </rPr>
      <t xml:space="preserve">8 </t>
    </r>
    <r>
      <rPr>
        <b/>
        <sz val="10"/>
        <rFont val="Calibri"/>
        <family val="2"/>
        <charset val="204"/>
        <scheme val="minor"/>
      </rPr>
      <t>руб/час</t>
    </r>
  </si>
  <si>
    <r>
      <t>Базовый</t>
    </r>
    <r>
      <rPr>
        <vertAlign val="superscript"/>
        <sz val="10"/>
        <rFont val="Calibri"/>
        <family val="2"/>
        <charset val="204"/>
        <scheme val="minor"/>
      </rPr>
      <t>8</t>
    </r>
    <r>
      <rPr>
        <sz val="10"/>
        <rFont val="Calibri"/>
        <family val="2"/>
        <charset val="204"/>
        <scheme val="minor"/>
      </rPr>
      <t xml:space="preserve"> (0Мб)</t>
    </r>
  </si>
  <si>
    <r>
      <t xml:space="preserve">5 </t>
    </r>
    <r>
      <rPr>
        <sz val="10"/>
        <rFont val="Calibri"/>
        <family val="2"/>
        <charset val="204"/>
        <scheme val="minor"/>
      </rPr>
      <t>- Здесь и далее: абонентская плата рассчитывается по формуле: стоимость одного дня равна абонентской плате, разделенной на количество дней в месяце. Неиспользованный трафик, входящий в абонентскую плату, на следующий месяц не переносится.</t>
    </r>
  </si>
  <si>
    <r>
      <t>7</t>
    </r>
    <r>
      <rPr>
        <sz val="10"/>
        <rFont val="Calibri"/>
        <family val="2"/>
        <charset val="204"/>
        <scheme val="minor"/>
      </rPr>
      <t>- За единицу времени работы в сети принимается 1 минута. Время меньше 1 минуты принимается равной 1 минуте.</t>
    </r>
  </si>
  <si>
    <t>1.1.</t>
  </si>
  <si>
    <t>1.2.</t>
  </si>
  <si>
    <r>
      <t>Для физ. лиц</t>
    </r>
    <r>
      <rPr>
        <b/>
        <vertAlign val="superscript"/>
        <sz val="10"/>
        <rFont val="Calibri"/>
        <family val="2"/>
        <charset val="204"/>
        <scheme val="minor"/>
      </rPr>
      <t>2</t>
    </r>
    <r>
      <rPr>
        <b/>
        <sz val="10"/>
        <rFont val="Calibri"/>
        <family val="2"/>
        <charset val="204"/>
        <scheme val="minor"/>
      </rPr>
      <t xml:space="preserve"> единовременно (с НДС), руб.</t>
    </r>
  </si>
  <si>
    <r>
      <t>Услуги по предоставлению доступа к сети Оператора</t>
    </r>
    <r>
      <rPr>
        <b/>
        <vertAlign val="superscript"/>
        <sz val="10"/>
        <rFont val="Calibri"/>
        <family val="2"/>
        <charset val="204"/>
        <scheme val="minor"/>
      </rPr>
      <t>1</t>
    </r>
  </si>
  <si>
    <r>
      <t>2</t>
    </r>
    <r>
      <rPr>
        <sz val="10"/>
        <rFont val="Calibri"/>
        <family val="2"/>
        <charset val="204"/>
        <scheme val="minor"/>
      </rPr>
      <t xml:space="preserve"> - Для индивидуальных предпринимателей, частнопрактикующих лиц, физических лиц, обладающих правом пользования на нежилое помещение на основаниях, предусмотренных действующим законодательством, применяются тарифы для юридических лиц.</t>
    </r>
  </si>
  <si>
    <t>Для юридических лиц (включая НДС)</t>
  </si>
  <si>
    <t>Для физических лиц (включая НДС)</t>
  </si>
  <si>
    <r>
      <t>Максимальная скорость</t>
    </r>
    <r>
      <rPr>
        <b/>
        <vertAlign val="superscript"/>
        <sz val="10"/>
        <rFont val="Calibri"/>
        <family val="2"/>
        <charset val="204"/>
        <scheme val="minor"/>
      </rPr>
      <t>6</t>
    </r>
    <r>
      <rPr>
        <b/>
        <sz val="10"/>
        <rFont val="Calibri"/>
        <family val="2"/>
        <charset val="204"/>
        <scheme val="minor"/>
      </rPr>
      <t>, Кб/с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</si>
  <si>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Абонентская плата </t>
    </r>
    <r>
      <rPr>
        <b/>
        <vertAlign val="superscript"/>
        <sz val="10"/>
        <rFont val="Calibri"/>
        <family val="2"/>
        <charset val="204"/>
        <scheme val="minor"/>
      </rPr>
      <t>5</t>
    </r>
    <r>
      <rPr>
        <b/>
        <sz val="10"/>
        <rFont val="Calibri"/>
        <family val="2"/>
        <charset val="204"/>
        <scheme val="minor"/>
      </rPr>
      <t>,
руб/мес.</t>
    </r>
  </si>
  <si>
    <r>
      <t>Абонентская плата</t>
    </r>
    <r>
      <rPr>
        <b/>
        <vertAlign val="superscript"/>
        <sz val="10"/>
        <rFont val="Calibri"/>
        <family val="2"/>
        <charset val="204"/>
        <scheme val="minor"/>
      </rPr>
      <t>5</t>
    </r>
    <r>
      <rPr>
        <b/>
        <sz val="10"/>
        <rFont val="Calibri"/>
        <family val="2"/>
        <charset val="204"/>
        <scheme val="minor"/>
      </rPr>
      <t>, руб/мес.</t>
    </r>
  </si>
  <si>
    <t>Раздел 1</t>
  </si>
  <si>
    <t>Раздел 2</t>
  </si>
  <si>
    <t>Раздел 3</t>
  </si>
  <si>
    <t>Раздел 4</t>
  </si>
  <si>
    <t>Раздел 6</t>
  </si>
  <si>
    <t>Раздел 7</t>
  </si>
  <si>
    <t>Раздел 5</t>
  </si>
  <si>
    <r>
      <t>Организация доступа к сети связи</t>
    </r>
    <r>
      <rPr>
        <b/>
        <vertAlign val="superscript"/>
        <sz val="10"/>
        <rFont val="Calibri"/>
        <family val="2"/>
        <charset val="204"/>
        <scheme val="minor"/>
      </rPr>
      <t>1</t>
    </r>
  </si>
  <si>
    <r>
      <t>Организация канала передачи данных в сети MPLS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>, за порт</t>
    </r>
  </si>
  <si>
    <r>
      <t>Организация канала передачи данных в сети MPLS с поддержкой функции QoS для целей передачи голосовой информации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>, за порт</t>
    </r>
  </si>
  <si>
    <r>
      <t>Предоставление канала передачи данных в сети MPLS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</si>
  <si>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>Предоставление канала передачи данных в сети MPLS с поддержкой функции QoS</t>
    </r>
    <r>
      <rPr>
        <vertAlign val="superscript"/>
        <sz val="10"/>
        <rFont val="Calibri"/>
        <family val="2"/>
        <charset val="204"/>
        <scheme val="minor"/>
      </rPr>
      <t>3</t>
    </r>
  </si>
  <si>
    <r>
      <t xml:space="preserve">1 </t>
    </r>
    <r>
      <rPr>
        <sz val="10"/>
        <rFont val="Calibri"/>
        <family val="2"/>
        <charset val="204"/>
        <scheme val="minor"/>
      </rPr>
      <t>- Стоимость организации участка абонентской линии от клиента до точки подключения к оператору рассчитывается индивидуально</t>
    </r>
  </si>
  <si>
    <r>
      <t xml:space="preserve">2 </t>
    </r>
    <r>
      <rPr>
        <sz val="10"/>
        <rFont val="Calibri"/>
        <family val="2"/>
        <charset val="204"/>
        <scheme val="minor"/>
      </rPr>
      <t>- Тип интерфейса оборудования - 10/100BASE-TX</t>
    </r>
  </si>
  <si>
    <r>
      <t>3</t>
    </r>
    <r>
      <rPr>
        <sz val="10"/>
        <rFont val="Calibri"/>
        <family val="2"/>
        <charset val="204"/>
        <scheme val="minor"/>
      </rPr>
      <t xml:space="preserve"> - При изменении условий договора в части уменьшения пропускной способности канала единовременно взимается плата в размере 500,00 руб (с НДС). Цены, указанные в прейскуранте не распространяютмя на условия аренды каналов по направлениям ул. Биатлонная и ул. Телевизорная, данные направления расчитываются индивидуально.</t>
    </r>
  </si>
  <si>
    <t>512 Кб/с</t>
  </si>
  <si>
    <t>1 Мб/с</t>
  </si>
  <si>
    <t>4 Мб/с</t>
  </si>
  <si>
    <t>2 Мб/с</t>
  </si>
  <si>
    <t>5 Мб/с</t>
  </si>
  <si>
    <t>8 Мб/с</t>
  </si>
  <si>
    <t>10 Мб/с</t>
  </si>
  <si>
    <t>30 Мб/с</t>
  </si>
  <si>
    <t>50 Мб/с</t>
  </si>
  <si>
    <t>100 Мб/с</t>
  </si>
  <si>
    <t>256 Кб/с</t>
  </si>
  <si>
    <r>
      <t>Универсальная карта связи Искра</t>
    </r>
    <r>
      <rPr>
        <b/>
        <vertAlign val="superscript"/>
        <sz val="10"/>
        <rFont val="Calibri"/>
        <family val="2"/>
        <charset val="204"/>
        <scheme val="minor"/>
      </rPr>
      <t>1</t>
    </r>
  </si>
  <si>
    <r>
      <t>Таксофонная карта Искра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</si>
  <si>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r>
      <t xml:space="preserve">Единая карта оплаты (таксофонная) </t>
    </r>
    <r>
      <rPr>
        <b/>
        <vertAlign val="superscript"/>
        <sz val="10"/>
        <rFont val="Calibri"/>
        <family val="2"/>
        <charset val="204"/>
        <scheme val="minor"/>
      </rPr>
      <t>3</t>
    </r>
    <r>
      <rPr>
        <b/>
        <sz val="10"/>
        <rFont val="Calibri"/>
        <family val="2"/>
        <charset val="204"/>
        <scheme val="minor"/>
      </rPr>
      <t xml:space="preserve"> номиналом 100 руб.</t>
    </r>
  </si>
  <si>
    <r>
      <t>1</t>
    </r>
    <r>
      <rPr>
        <sz val="10"/>
        <rFont val="Calibri"/>
        <family val="2"/>
        <charset val="204"/>
        <scheme val="minor"/>
      </rPr>
      <t xml:space="preserve"> - Для оплаты услуги по передаче данных и доступа к сети Интернет, IP-телефонии</t>
    </r>
  </si>
  <si>
    <r>
      <t>3</t>
    </r>
    <r>
      <rPr>
        <sz val="10"/>
        <rFont val="Calibri"/>
        <family val="2"/>
        <charset val="204"/>
        <scheme val="minor"/>
      </rPr>
      <t xml:space="preserve"> - Для оплаты универсальных услуг связи с использованием таксофонов</t>
    </r>
  </si>
  <si>
    <t>ежемесячно</t>
  </si>
  <si>
    <t>единовременно</t>
  </si>
  <si>
    <t>Для юридических лиц, руб. с НДС</t>
  </si>
  <si>
    <t>Для физических лиц, руб. с НДС</t>
  </si>
  <si>
    <t>4.2.</t>
  </si>
  <si>
    <t>4.3.</t>
  </si>
  <si>
    <t>на бумажном носителе</t>
  </si>
  <si>
    <t>в "личном кабинете" на сайте www.kras.ru</t>
  </si>
  <si>
    <t>14.3</t>
  </si>
  <si>
    <t>17.1</t>
  </si>
  <si>
    <t>Поддержка постоянного (белого) IP-адреса абонента, подключенного по технологии Dial-Up</t>
  </si>
  <si>
    <t>Выделение дополнительного IP-адреса</t>
  </si>
  <si>
    <t>Поддержка дополнительного постоянного (белого) IP-адреса</t>
  </si>
  <si>
    <t>формируется на основании индивидуальной калькуляции</t>
  </si>
  <si>
    <t>21.</t>
  </si>
  <si>
    <t>Поддержка электронного почтового ящика в доменной зоне kras.ru</t>
  </si>
  <si>
    <t>Кроссировка (медный кабель), единовременно</t>
  </si>
  <si>
    <t>Кроссировка (оптоволокно) и, прокладка кабеля за 1 метр</t>
  </si>
  <si>
    <t>Абонентская плата за  размещение 1 юнита пассивного оборудования  с энергопотреблением до50 Вт</t>
  </si>
  <si>
    <t>Абонентская плата за  размещение 1 юнита активного оборудования с энергопотреблением до 200 Вт</t>
  </si>
  <si>
    <t>Абонентская плата за  размещение 1 юнита активного оборудования с энергопотреблением до 400 Вт</t>
  </si>
  <si>
    <t>Абонентская плата за  размещение 1 юнита активного оборудования с энергопотреблением до 600 Вт</t>
  </si>
  <si>
    <t>Абонентская плата за  размещение 1 юнита активного оборудования с энергопотреблением до 800 Вт</t>
  </si>
  <si>
    <t>Абонентская плата за  размещение 1 юнита активного оборудования с энергопотреблением до 1 КВт</t>
  </si>
  <si>
    <t>Абонентская плата за  размещение 1 юнита активного оборудования с энергопотреблением до 2 КВт</t>
  </si>
  <si>
    <t>Услуги по размещению кабеля, предоставлению в аренду телефонной канализации:</t>
  </si>
  <si>
    <r>
      <t>4. Описание пакета услуг "Мульти-офис"</t>
    </r>
    <r>
      <rPr>
        <b/>
        <vertAlign val="superscript"/>
        <sz val="10"/>
        <rFont val="Calibri"/>
        <family val="2"/>
        <charset val="204"/>
        <scheme val="minor"/>
      </rPr>
      <t>9</t>
    </r>
  </si>
  <si>
    <r>
      <rPr>
        <vertAlign val="superscript"/>
        <sz val="10"/>
        <rFont val="Calibri"/>
        <family val="2"/>
        <charset val="204"/>
        <scheme val="minor"/>
      </rPr>
      <t>9</t>
    </r>
    <r>
      <rPr>
        <sz val="10"/>
        <rFont val="Calibri"/>
        <family val="2"/>
        <charset val="204"/>
        <scheme val="minor"/>
      </rPr>
      <t>- предоставление пакета услуг производится только юридическим лицам при наличии технической возможности. Примечания по пунктам прейскуранта расположены в соответствующих разделах.</t>
    </r>
  </si>
  <si>
    <r>
      <t>Безлимитные тарифные планы для юридических лиц</t>
    </r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>:</t>
    </r>
  </si>
  <si>
    <r>
      <t>Безлимитные тарифные планы для физических лиц</t>
    </r>
    <r>
      <rPr>
        <vertAlign val="superscript"/>
        <sz val="10"/>
        <rFont val="Calibri"/>
        <family val="2"/>
        <charset val="204"/>
        <scheme val="minor"/>
      </rPr>
      <t>3</t>
    </r>
    <r>
      <rPr>
        <sz val="10"/>
        <rFont val="Calibri"/>
        <family val="2"/>
        <charset val="204"/>
        <scheme val="minor"/>
      </rPr>
      <t>:</t>
    </r>
  </si>
  <si>
    <r>
      <t>Максимальная скорость  Кбит/сек</t>
    </r>
    <r>
      <rPr>
        <b/>
        <vertAlign val="superscript"/>
        <sz val="10"/>
        <rFont val="Calibri"/>
        <family val="2"/>
        <charset val="204"/>
        <scheme val="minor"/>
      </rPr>
      <t>4</t>
    </r>
  </si>
  <si>
    <r>
      <t xml:space="preserve">Акция  "Тест-драйв" 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</si>
  <si>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 xml:space="preserve">5 - </t>
    </r>
    <r>
      <rPr>
        <sz val="10"/>
        <rFont val="Calibri"/>
        <family val="2"/>
        <charset val="204"/>
        <scheme val="minor"/>
      </rPr>
      <t>Тарифный план действует  только для новых абонентов. Период подключения 3 месяца, по истечении осуществляется  перевод на тарифный план "Городской" (для юридических лиц), на ТП "Старт" (для физических лиц)или иной тарифный план по выбору. Повторное подключение на тарифный план "Тест-драйв" не производится.</t>
    </r>
  </si>
  <si>
    <r>
      <t xml:space="preserve">Тарифный план "Открытый мир" </t>
    </r>
    <r>
      <rPr>
        <b/>
        <vertAlign val="superscript"/>
        <sz val="9"/>
        <rFont val="Calibri"/>
        <family val="2"/>
        <charset val="204"/>
        <scheme val="minor"/>
      </rPr>
      <t>6</t>
    </r>
    <r>
      <rPr>
        <b/>
        <sz val="9"/>
        <rFont val="Calibri"/>
        <family val="2"/>
        <charset val="204"/>
        <scheme val="minor"/>
      </rPr>
      <t>, 
(с НДС), руб./мин.</t>
    </r>
  </si>
  <si>
    <r>
      <t>день</t>
    </r>
    <r>
      <rPr>
        <b/>
        <vertAlign val="superscript"/>
        <sz val="10"/>
        <rFont val="Calibri"/>
        <family val="2"/>
        <charset val="204"/>
        <scheme val="minor"/>
      </rPr>
      <t>7</t>
    </r>
  </si>
  <si>
    <r>
      <t xml:space="preserve">Тарифный план " Открытый мир " </t>
    </r>
    <r>
      <rPr>
        <b/>
        <vertAlign val="superscript"/>
        <sz val="9"/>
        <rFont val="Calibri"/>
        <family val="2"/>
        <charset val="204"/>
        <scheme val="minor"/>
      </rPr>
      <t>6</t>
    </r>
    <r>
      <rPr>
        <b/>
        <sz val="9"/>
        <rFont val="Calibri"/>
        <family val="2"/>
        <charset val="204"/>
        <scheme val="minor"/>
      </rPr>
      <t>, 
(с НДС), руб./мин.</t>
    </r>
  </si>
  <si>
    <r>
      <t xml:space="preserve">Тарифный план " Открытый мир " </t>
    </r>
    <r>
      <rPr>
        <b/>
        <vertAlign val="superscript"/>
        <sz val="10"/>
        <rFont val="Calibri"/>
        <family val="2"/>
        <charset val="204"/>
        <scheme val="minor"/>
      </rPr>
      <t>1</t>
    </r>
    <r>
      <rPr>
        <b/>
        <sz val="10"/>
        <rFont val="Calibri"/>
        <family val="2"/>
        <charset val="204"/>
        <scheme val="minor"/>
      </rPr>
      <t>, 
(с НДС), руб./мин.</t>
    </r>
  </si>
  <si>
    <r>
      <t>день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</si>
  <si>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r>
      <t>6</t>
    </r>
    <r>
      <rPr>
        <sz val="10"/>
        <rFont val="Calibri"/>
        <family val="2"/>
        <charset val="204"/>
        <scheme val="minor"/>
      </rPr>
      <t xml:space="preserve"> -  Тарифный план предоставляется только при подключении услуг  раздел 4 п.2. За единицу тарификации принимается 1 секунда. Тарификация звонков осуществляется посекундно с первой секунды разговора.</t>
    </r>
  </si>
  <si>
    <r>
      <t>7</t>
    </r>
    <r>
      <rPr>
        <sz val="10"/>
        <rFont val="Calibri"/>
        <family val="2"/>
        <charset val="204"/>
        <scheme val="minor"/>
      </rPr>
      <t xml:space="preserve"> - Производится тарификация в рабочие дни недели  с 8.00 до 22.00.</t>
    </r>
  </si>
  <si>
    <r>
      <t>8</t>
    </r>
    <r>
      <rPr>
        <sz val="10"/>
        <rFont val="Calibri"/>
        <family val="2"/>
        <charset val="204"/>
        <scheme val="minor"/>
      </rPr>
      <t xml:space="preserve"> - Производится тарификация в рабочие дни недели  с 22.00 до 8.00, в выходные и праздничные дни круглосуточно.</t>
    </r>
  </si>
  <si>
    <t>раздел 4 п. 2.1</t>
  </si>
  <si>
    <t>раздел 4 п. 2.2</t>
  </si>
  <si>
    <t>раздел 5 п. 1-2, раздел 6 п. 1-2</t>
  </si>
  <si>
    <t>Тарифы на услуги связи, оказываемые с использованием средств коллективного доступа</t>
  </si>
  <si>
    <t>Тарифы на услуги связи по передаче данных, за исключением услуг связи по передаче данных для целей передачи голосовой информации, и телематические услуги связи на базе наземных технологий (в т.ч. Интернет)</t>
  </si>
  <si>
    <t>4 - Возможно подключение только тех абонентских устройств, которые установлены по адресу г. Красноярск, ул. Телевизорная, 1, ком. 506.</t>
  </si>
  <si>
    <t>Подключение основного абонентского устройства (в г. Красноярск):</t>
  </si>
  <si>
    <r>
      <t>Подключение основного абонентского устройства, установленного по адресу: г. Красноярск, ул. Телевизорная, 1 пом. № 506</t>
    </r>
    <r>
      <rPr>
        <vertAlign val="superscript"/>
        <sz val="10"/>
        <rFont val="Calibri"/>
        <family val="2"/>
        <charset val="204"/>
        <scheme val="minor"/>
      </rPr>
      <t>4</t>
    </r>
  </si>
  <si>
    <r>
      <t>Оказание услуг местной телефонной связи</t>
    </r>
    <r>
      <rPr>
        <b/>
        <vertAlign val="superscript"/>
        <sz val="10"/>
        <rFont val="Calibri"/>
        <family val="2"/>
        <charset val="204"/>
        <scheme val="minor"/>
      </rPr>
      <t>8</t>
    </r>
  </si>
  <si>
    <r>
      <t>Основным абонентским устройством (в т.ч. с многоканальным номером</t>
    </r>
    <r>
      <rPr>
        <b/>
        <i/>
        <vertAlign val="superscript"/>
        <sz val="10"/>
        <rFont val="Calibri"/>
        <family val="2"/>
        <charset val="204"/>
        <scheme val="minor"/>
      </rPr>
      <t>9</t>
    </r>
    <r>
      <rPr>
        <b/>
        <i/>
        <sz val="10"/>
        <rFont val="Calibri"/>
        <family val="2"/>
        <charset val="204"/>
        <scheme val="minor"/>
      </rPr>
      <t>)</t>
    </r>
  </si>
  <si>
    <r>
      <t xml:space="preserve">стоимость минуты соединения </t>
    </r>
    <r>
      <rPr>
        <vertAlign val="superscript"/>
        <sz val="10"/>
        <rFont val="Calibri"/>
        <family val="2"/>
        <charset val="204"/>
        <scheme val="minor"/>
      </rPr>
      <t>10</t>
    </r>
  </si>
  <si>
    <r>
      <t>Основным абонентским устройством (включая подключение абонентского устройства)</t>
    </r>
    <r>
      <rPr>
        <b/>
        <i/>
        <vertAlign val="superscript"/>
        <sz val="10"/>
        <rFont val="Calibri"/>
        <family val="2"/>
        <charset val="204"/>
        <scheme val="minor"/>
      </rPr>
      <t>11</t>
    </r>
  </si>
  <si>
    <r>
      <t>Основным абонентским устройством (установленным по адресу г. Красноярск, ул. Телевизорная, 1 пом. № 506)</t>
    </r>
    <r>
      <rPr>
        <b/>
        <i/>
        <vertAlign val="superscript"/>
        <sz val="10"/>
        <rFont val="Calibri"/>
        <family val="2"/>
        <charset val="204"/>
        <scheme val="minor"/>
      </rPr>
      <t>12</t>
    </r>
  </si>
  <si>
    <r>
      <t>"Повременный" тарифный план</t>
    </r>
    <r>
      <rPr>
        <vertAlign val="superscript"/>
        <sz val="10"/>
        <rFont val="Calibri"/>
        <family val="2"/>
        <charset val="204"/>
        <scheme val="minor"/>
      </rPr>
      <t>13</t>
    </r>
    <r>
      <rPr>
        <sz val="10"/>
        <rFont val="Calibri"/>
        <family val="2"/>
        <charset val="204"/>
        <scheme val="minor"/>
      </rPr>
      <t>:</t>
    </r>
  </si>
  <si>
    <r>
      <t>"Переадресация при неответе"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</si>
  <si>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"Индивидуальный код выхода на межгород"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</si>
  <si>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АОН (услуга действует только для абонентов с номерами 29Х-ХХ-ХХ)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</si>
  <si>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"Подхват звонка" (услуга действует только для абонентов с номерами     25Х-ХХ-ХХ)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</si>
  <si>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"Сокращенный набор номера"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</si>
  <si>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"Будильник"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</si>
  <si>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"Не беспокоить"</t>
    </r>
    <r>
      <rPr>
        <vertAlign val="superscript"/>
        <sz val="10"/>
        <rFont val="Calibri"/>
        <family val="2"/>
        <charset val="204"/>
        <scheme val="minor"/>
      </rPr>
      <t>14</t>
    </r>
  </si>
  <si>
    <r>
      <t>Организация многоканального (серийного) номера:</t>
    </r>
    <r>
      <rPr>
        <vertAlign val="superscript"/>
        <sz val="10"/>
        <rFont val="Calibri"/>
        <family val="2"/>
        <charset val="204"/>
        <scheme val="minor"/>
      </rPr>
      <t>15</t>
    </r>
  </si>
  <si>
    <r>
      <t>Выделение дополнительного короткого номера для организации корпоративной сети</t>
    </r>
    <r>
      <rPr>
        <vertAlign val="superscript"/>
        <sz val="10"/>
        <rFont val="Calibri"/>
        <family val="2"/>
        <charset val="204"/>
        <scheme val="minor"/>
      </rPr>
      <t>19</t>
    </r>
    <r>
      <rPr>
        <sz val="10"/>
        <rFont val="Calibri"/>
        <family val="2"/>
        <charset val="204"/>
        <scheme val="minor"/>
      </rPr>
      <t>, единовременно</t>
    </r>
  </si>
  <si>
    <t xml:space="preserve">8 - Все входящие звонки не тарифицируются. Исходящие звонки на федеральные сотовые номера Красноярского края тарифицируются как внутризоновые звонки по тарифам, указанным в разделе №3. Исходящие звонки по РФ, за пределы Красноярского края и на федеральные сотовые номера не Красноярского края, тарифицируются в соответствии с тарифами междугородних операторов. Смена тарифного плана возможна не более одного раза в месяц. Переход на другой тарифный план производится с 1 числа месяца следующего за месяцем подачи заявления на смену тарифного плана.  </t>
  </si>
  <si>
    <t xml:space="preserve">9 - Тарифный план действует для всех номеров входящих в серию. Ежемесячный платеж производится за каждый номер в серии. </t>
  </si>
  <si>
    <t>10 - при подключении пакета услуг "Мульти-офис"(раздел 9 пункт 4 вариант 3) тарификация исходящих звонков производится на основании раздела 9 пункт 4.15</t>
  </si>
  <si>
    <t xml:space="preserve">11 - Действителен для абонентов, подключенных по услуге предоставления доступа к телефонной сети связи  включенной в стоимость оказываемых услуг местной телефонной связи. </t>
  </si>
  <si>
    <t>12 - Возможно подключение только тех абонентских устройств, которые установлены по адресу г. Красноярск, ул. Телевизорная, 1, ком. 506. Для пакета услуг "Мульти - офис" подключение возможно только на тарифный план "Повременный".</t>
  </si>
  <si>
    <t>13 - Тарифный план действителен только для абонентов с местным телефонным номером в коде 391987 и пакета услуг "Мульти - офис" (раздел 9 пункт 4 вариант 1, вариант 2). При подключении пакета услуг "Мульти-офис" (раздел 9 пункт 4 вариант 2) тарификация исходящих звонков производится на основании раздела 9 пункт 4.7</t>
  </si>
  <si>
    <t>15 - Организация серийного номера производится при наличии доступа к телефонной сети общего пользования и доступна среди групп номеров 29Х-ХХ-ХХ, либо 25Х-ХХ-ХХ.</t>
  </si>
  <si>
    <t>16 - Предоставление услуги возможно только при наличии подключения основного абонентского устройства, установленного по адресу г. Красноярск, ул. Телевизорная, 1, ком.506 (п. 1.2) и подключенной услуги "Передача голосовой информации в сети передачи данных" (Раздел 5).</t>
  </si>
  <si>
    <t>17 - Предоставление услуги возможно только при только при наличии подключения основного абонентского устройства, установленного по адресу г. Красноярск, ул. Телевизорная, 1, ком.506 (п. 1.2) и подключенной услуги "Передача голосовой информации в сети передачи данных" (Раздел 9 ТП "Открытый мир"), а также услуг раздел 1 п.4.5-4.7 с нумерацией в коде 217-ХХ-ХХ.</t>
  </si>
  <si>
    <t>18 - Предоставление услуги возможно только при наличии подключения основного абонентского устройства, с нумерацией  217-ХХ-ХХ. В сервисные функции входят : "Голосовая почта", "Аудиоконференцсвязь", "Сценарии IVR", "Следуй за мной", "Черные/белые списки", "Обратный вызов", "Факс-шлюз", "Доступ к порталу для управления услугами", "Перевод вызова на другого абонента", "Удержание звонка" , "Условная и безусловная переадресация вызовов" , "Перехват звонка" , "Уведомление об ожидающем входящем вызове", "Виртуальная конференц-комната", "Ограничение некоторых видов исходящей связи" и проч.</t>
  </si>
  <si>
    <r>
      <rPr>
        <sz val="10"/>
        <rFont val="Calibri"/>
        <family val="2"/>
        <charset val="204"/>
        <scheme val="minor"/>
      </rPr>
      <t>19 -</t>
    </r>
    <r>
      <rPr>
        <vertAlign val="superscript"/>
        <sz val="10"/>
        <rFont val="Calibri"/>
        <family val="2"/>
        <charset val="204"/>
        <scheme val="minor"/>
      </rPr>
      <t xml:space="preserve">  </t>
    </r>
    <r>
      <rPr>
        <sz val="10"/>
        <rFont val="Calibri"/>
        <family val="2"/>
        <charset val="204"/>
        <scheme val="minor"/>
      </rPr>
      <t>Предоставление услуги возможно только при наличии подключения основного абонентского устройства, с нумерацией  217-ХХ-ХХ.</t>
    </r>
  </si>
  <si>
    <t>6 - Условия предоставления услуги:
Абонент имеет абонентскую спутниковую станцию «Искра-А» в собственности , либо она устанавливается на условиях ответственной эксплуатации оборудования, либо предоставляется доступ к уже установленной спутниковой станции.</t>
  </si>
  <si>
    <r>
      <t>Услуги по предоставлению доступа к телефонной сети связи посредством спутниковой линии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</si>
  <si>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Подключение основного абонентского устройства за пределами г. Красноярск</t>
    </r>
    <r>
      <rPr>
        <sz val="10"/>
        <rFont val="Calibri"/>
        <family val="2"/>
        <charset val="204"/>
        <scheme val="minor"/>
      </rPr>
      <t>, за каждое</t>
    </r>
  </si>
  <si>
    <r>
      <t>Подключение основного абонентского устройства для жителей удаленных поселков</t>
    </r>
    <r>
      <rPr>
        <vertAlign val="superscript"/>
        <sz val="10"/>
        <rFont val="Calibri"/>
        <family val="2"/>
        <charset val="204"/>
        <scheme val="minor"/>
      </rPr>
      <t>7</t>
    </r>
    <r>
      <rPr>
        <sz val="10"/>
        <rFont val="Calibri"/>
        <family val="2"/>
        <charset val="204"/>
        <scheme val="minor"/>
      </rPr>
      <t xml:space="preserve">, за каждое </t>
    </r>
  </si>
  <si>
    <t>7 - Услуга предоставляется для юридических лиц и физических лиц (жителей удаленных поселков) посредством спутникового/наземного канала связи и Wi-Fi.</t>
  </si>
  <si>
    <t>3.1.1.1</t>
  </si>
  <si>
    <t>3.1.1.2</t>
  </si>
  <si>
    <t>3.1.2.1</t>
  </si>
  <si>
    <t>3.1.2.2</t>
  </si>
  <si>
    <t>3.1.2.3</t>
  </si>
  <si>
    <t>3.1.3.1</t>
  </si>
  <si>
    <t>3.1.3.2</t>
  </si>
  <si>
    <t>3.1.3.3</t>
  </si>
  <si>
    <t>3.2.1.1</t>
  </si>
  <si>
    <t>3.2.1.2</t>
  </si>
  <si>
    <t>3.2.2.1</t>
  </si>
  <si>
    <t>3.2.2.2</t>
  </si>
  <si>
    <t>3.2.2.3</t>
  </si>
  <si>
    <t>3.3.1</t>
  </si>
  <si>
    <t>3.3.1.1</t>
  </si>
  <si>
    <t>3.3.1.2</t>
  </si>
  <si>
    <t>3.3.2</t>
  </si>
  <si>
    <t>3.3.2.1</t>
  </si>
  <si>
    <t>3.3.2.2</t>
  </si>
  <si>
    <t>3.3.2.3</t>
  </si>
  <si>
    <t>3.3.3</t>
  </si>
  <si>
    <t>3.3.3.1</t>
  </si>
  <si>
    <t>3.3.3.2</t>
  </si>
  <si>
    <t>3.3.3.3</t>
  </si>
  <si>
    <t>3.4.1</t>
  </si>
  <si>
    <t>3.5.1</t>
  </si>
  <si>
    <t>3.5.1.1</t>
  </si>
  <si>
    <t>5.1.1</t>
  </si>
  <si>
    <t>5.1.2</t>
  </si>
  <si>
    <t>5.1.3</t>
  </si>
  <si>
    <t>5.1.4</t>
  </si>
  <si>
    <t>5.1.5</t>
  </si>
  <si>
    <t>5.7</t>
  </si>
  <si>
    <t>5.8</t>
  </si>
  <si>
    <t>6.3</t>
  </si>
  <si>
    <t>6.4</t>
  </si>
  <si>
    <t>6.5</t>
  </si>
  <si>
    <t xml:space="preserve">Тарифы на услуги местной телефонной связи при звонках с таксофонов </t>
  </si>
  <si>
    <t>Тарифы на услуги связи по передаче данных и телематические услуги связи (Интернет) пунктов коллективного доступа</t>
  </si>
  <si>
    <t>Услуги телефонной связи с использованием таксофонной карты "Искра"</t>
  </si>
  <si>
    <t>1.3.</t>
  </si>
  <si>
    <t>1 - Тариф действителен для абонентов в районах указанных в п.1.1-1.7 настоящего раздела.</t>
  </si>
  <si>
    <r>
      <t>Предоставление доступа к услугам междугородной и международной связи</t>
    </r>
    <r>
      <rPr>
        <vertAlign val="superscript"/>
        <sz val="10"/>
        <rFont val="Calibri"/>
        <family val="2"/>
        <charset val="204"/>
        <scheme val="minor"/>
      </rPr>
      <t>2</t>
    </r>
  </si>
  <si>
    <t>2 - Междугородные и международные соединения предоставляются операторами междугородной и международной связи.</t>
  </si>
  <si>
    <t>2.3.</t>
  </si>
  <si>
    <t>2.4.</t>
  </si>
  <si>
    <r>
      <t>Районы Крайнего Севера и местности, приравненные к ним</t>
    </r>
    <r>
      <rPr>
        <b/>
        <vertAlign val="superscript"/>
        <sz val="10"/>
        <rFont val="Calibri"/>
        <family val="2"/>
        <charset val="204"/>
        <scheme val="minor"/>
      </rPr>
      <t>4</t>
    </r>
  </si>
  <si>
    <t>4 - Согласно перечню районов Крайнего Севера и местностей, приравненных к районам Крайнего Севера (последняя редакция постановлением правительства РФ от 24.04.2007г №245): к районам Крайнего Севера на территории Красноярского края относятся - Таймырский (Долгано-Ненецкий), Эвенкийский, Северо-Енисейский муниципальные районы, г. Норильск и подчиненные его администрации населенные пункты; к местностям, приравненным к районам Крайнего Севера, на территории Красноярского края относятся - Богучанский, Енисейский, Кежемский, Мотыгинский муниципальные районы,  гг.Енисейск, Лесосибирск и подчиненные его администрации населенные пункты.</t>
  </si>
  <si>
    <r>
      <t>Услуги по предоставлению внутризонового соединения с использованием  таксофонной карты "Искра", по тарифным зонам (круглосуточно)</t>
    </r>
    <r>
      <rPr>
        <b/>
        <vertAlign val="superscript"/>
        <sz val="10"/>
        <rFont val="Calibri"/>
        <family val="2"/>
        <charset val="204"/>
        <scheme val="minor"/>
      </rPr>
      <t>5</t>
    </r>
    <r>
      <rPr>
        <b/>
        <sz val="10"/>
        <rFont val="Calibri"/>
        <family val="2"/>
        <charset val="204"/>
        <scheme val="minor"/>
      </rPr>
      <t>:</t>
    </r>
  </si>
  <si>
    <t>5 - Соединение с абонентом сотовой сети Красноярского края приравнивается к звонку в г.Красноярск, и тарифицируется в соответствии с пунктом 2 Раздела 2 настоящего прейскуранта.</t>
  </si>
  <si>
    <t>3 - Единица тарификации соединения 1 минута, стоимость  услуг тарифицируется с учетом пункта 1 Раздела 2.</t>
  </si>
  <si>
    <t>3.4.</t>
  </si>
  <si>
    <t>3.5.</t>
  </si>
  <si>
    <t>3.6.</t>
  </si>
  <si>
    <t>3.7.</t>
  </si>
  <si>
    <t>3.8.</t>
  </si>
  <si>
    <t>3.9.</t>
  </si>
  <si>
    <t>3.10.</t>
  </si>
  <si>
    <t>3.11.</t>
  </si>
  <si>
    <r>
      <t>Цена с НДС, руб./минута</t>
    </r>
    <r>
      <rPr>
        <b/>
        <vertAlign val="superscript"/>
        <sz val="10"/>
        <rFont val="Calibri"/>
        <family val="2"/>
        <charset val="204"/>
        <scheme val="minor"/>
      </rPr>
      <t>3</t>
    </r>
  </si>
  <si>
    <r>
      <t>Цена с НДС, руб./МБ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</si>
  <si>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Услуги связи по передаче данных и телематические услуги связи (Интернет) с использованием карт оплаты</t>
    </r>
    <r>
      <rPr>
        <b/>
        <vertAlign val="superscript"/>
        <sz val="10"/>
        <rFont val="Calibri"/>
        <family val="2"/>
        <charset val="204"/>
        <scheme val="minor"/>
      </rPr>
      <t>7</t>
    </r>
  </si>
  <si>
    <t>6 - Единица тарификации  - 1 МБ.</t>
  </si>
  <si>
    <t>7 - Услугой можно воспользоваться используя единую карту оплаты или таксофонную карту "Искра".</t>
  </si>
  <si>
    <t>Тарифы на услуги связи, оказываемые с использованием средств коллективного доступа.</t>
  </si>
  <si>
    <r>
      <t>Тарифы на услуги внутризоновой телефонной связи  при звонках с таксофонов на территории Красноярского края</t>
    </r>
    <r>
      <rPr>
        <b/>
        <vertAlign val="superscript"/>
        <sz val="12"/>
        <rFont val="Calibri"/>
        <family val="2"/>
        <charset val="204"/>
        <scheme val="minor"/>
      </rPr>
      <t>3</t>
    </r>
  </si>
  <si>
    <t>4.4.</t>
  </si>
  <si>
    <t>4.5.</t>
  </si>
  <si>
    <t>4.6.</t>
  </si>
  <si>
    <t>г. Красноярск</t>
  </si>
  <si>
    <r>
      <t>Услуги по передаче голосовой информации в сети передачи данных</t>
    </r>
    <r>
      <rPr>
        <b/>
        <vertAlign val="superscript"/>
        <sz val="10"/>
        <rFont val="Calibri"/>
        <family val="2"/>
        <charset val="204"/>
        <scheme val="minor"/>
      </rPr>
      <t>8</t>
    </r>
    <r>
      <rPr>
        <b/>
        <sz val="10"/>
        <rFont val="Calibri"/>
        <family val="2"/>
        <charset val="204"/>
        <scheme val="minor"/>
      </rPr>
      <t>, круглосуточно</t>
    </r>
  </si>
  <si>
    <t>5.1.</t>
  </si>
  <si>
    <t>8 - При звонках с терминалов по картам оплаты услуг связи "Искра" единица тарификации - 20 сек.</t>
  </si>
  <si>
    <t>Для абонентов за пределами г. Красноярск</t>
  </si>
  <si>
    <t>Услуги по предоставлению телефонных спутниковых каналов связи</t>
  </si>
  <si>
    <r>
      <t>Абонентская плата</t>
    </r>
    <r>
      <rPr>
        <b/>
        <vertAlign val="superscript"/>
        <sz val="10"/>
        <rFont val="Calibri"/>
        <family val="2"/>
        <charset val="204"/>
        <scheme val="minor"/>
      </rPr>
      <t>20</t>
    </r>
    <r>
      <rPr>
        <b/>
        <sz val="10"/>
        <rFont val="Calibri"/>
        <family val="2"/>
        <charset val="204"/>
        <scheme val="minor"/>
      </rPr>
      <t>, руб. с НДС в месяц</t>
    </r>
  </si>
  <si>
    <t>7.2.</t>
  </si>
  <si>
    <t>7.1.</t>
  </si>
  <si>
    <r>
      <t>Предоставление телефонного спутникового канала связи</t>
    </r>
    <r>
      <rPr>
        <vertAlign val="superscript"/>
        <sz val="10"/>
        <rFont val="Calibri"/>
        <family val="2"/>
        <charset val="204"/>
        <scheme val="minor"/>
      </rPr>
      <t>21</t>
    </r>
  </si>
  <si>
    <t>21 - Предоставление телефонного спутникового канала связи не включает минуты разговоров.
Ежемесячный платеж производится за каждую станцию спутниковой связи с подключенной услугой.
Ежемесячный платеж не взимается:
А) при подключении услуги доступа к сети Интернет с использованием спутникового канала и/или услуги передачи данных с использованием спутникового канала;
Б) при подключении основного абонентского устройства для жителей удаленных поселков (солгасно условиям п. 2.2. Раздела 1 настоящего Прейскуранта).</t>
  </si>
  <si>
    <t>22 - В абонентскую плату включено выделение и обслуживание 1 телефонного номера. При выделении дополнительных номеров абонентская плата увеличивается кратно количеству номеров.
Входящие звонки не тарифицируются.</t>
  </si>
  <si>
    <t xml:space="preserve">20 - Услуги предоставляются только юридическим лицам и индивидуальным предпринимателям. Ежемесячный платеж складывается из абонентской платы за предоставление телефонного спутникового канала связи (п. 7.1.) и абонентской платы за местное телефонное соединение (п. 7.2.). Междугородные и международные телефонные соединения тарифицируются в соответствии с выбранным тарифом из Раздела 4 настоящего Прейскуранта.
При использовании  корпоративной спутниковой сети ежемесячный платеж производится за каждый телефонный порт. </t>
  </si>
  <si>
    <r>
      <t>Для физ. лиц</t>
    </r>
    <r>
      <rPr>
        <b/>
        <vertAlign val="superscript"/>
        <sz val="10"/>
        <rFont val="Calibri"/>
        <family val="2"/>
        <charset val="204"/>
        <scheme val="minor"/>
      </rPr>
      <t>1</t>
    </r>
    <r>
      <rPr>
        <b/>
        <sz val="10"/>
        <rFont val="Calibri"/>
        <family val="2"/>
        <charset val="204"/>
        <scheme val="minor"/>
      </rPr>
      <t xml:space="preserve"> в месяц 
(с НДС), руб.</t>
    </r>
  </si>
  <si>
    <r>
      <t>Переадресация входящего вызова на узел передачи речевой информации</t>
    </r>
    <r>
      <rPr>
        <vertAlign val="superscript"/>
        <sz val="10"/>
        <rFont val="Calibri"/>
        <family val="2"/>
        <charset val="204"/>
        <scheme val="minor"/>
      </rPr>
      <t>16</t>
    </r>
  </si>
  <si>
    <r>
      <t>Переадресация входящего вызова на основной  код идентификации в сети передачи данных</t>
    </r>
    <r>
      <rPr>
        <vertAlign val="superscript"/>
        <sz val="10"/>
        <rFont val="Calibri"/>
        <family val="2"/>
        <charset val="204"/>
        <scheme val="minor"/>
      </rPr>
      <t>17</t>
    </r>
  </si>
  <si>
    <t>5.9</t>
  </si>
  <si>
    <r>
      <t>Переадресация входящего вызова на  дополнительный  код идентификации в сети передачи данных</t>
    </r>
    <r>
      <rPr>
        <vertAlign val="superscript"/>
        <sz val="10"/>
        <rFont val="Calibri"/>
        <family val="2"/>
        <charset val="204"/>
        <scheme val="minor"/>
      </rPr>
      <t>17</t>
    </r>
  </si>
  <si>
    <r>
      <t>Предоставление доступа к сервисным функциям</t>
    </r>
    <r>
      <rPr>
        <vertAlign val="superscript"/>
        <sz val="10"/>
        <rFont val="Calibri"/>
        <family val="2"/>
        <charset val="204"/>
        <scheme val="minor"/>
      </rPr>
      <t>18</t>
    </r>
  </si>
  <si>
    <t>Бронирование номера телефона на время выполнения технических условий</t>
  </si>
  <si>
    <r>
      <t>Услуги местных телефонных соединений</t>
    </r>
    <r>
      <rPr>
        <vertAlign val="superscript"/>
        <sz val="10"/>
        <rFont val="Calibri"/>
        <family val="2"/>
        <charset val="204"/>
        <scheme val="minor"/>
      </rPr>
      <t>22</t>
    </r>
    <r>
      <rPr>
        <sz val="10"/>
        <rFont val="Calibri"/>
        <family val="2"/>
        <charset val="204"/>
        <scheme val="minor"/>
      </rPr>
      <t xml:space="preserve"> (включает неограниченное количество минут местных соединений)</t>
    </r>
  </si>
  <si>
    <t>Плата за каждый Мб трафика, превышающий включенный в абонентскую плату,  руб./МБ</t>
  </si>
  <si>
    <r>
      <t>Тарифный план "Открытый мир"</t>
    </r>
    <r>
      <rPr>
        <b/>
        <vertAlign val="superscript"/>
        <sz val="10"/>
        <rFont val="Calibri"/>
        <family val="2"/>
        <charset val="204"/>
        <scheme val="minor"/>
      </rPr>
      <t xml:space="preserve">6 </t>
    </r>
    <r>
      <rPr>
        <b/>
        <sz val="10"/>
        <rFont val="Calibri"/>
        <family val="2"/>
        <charset val="204"/>
        <scheme val="minor"/>
      </rPr>
      <t>для услуг по передаче голосовой информации</t>
    </r>
  </si>
  <si>
    <r>
      <t>Ежемесячная поддержка прописанных протоколов/IP-адреса серверов</t>
    </r>
    <r>
      <rPr>
        <vertAlign val="superscript"/>
        <sz val="10"/>
        <rFont val="Calibri"/>
        <family val="2"/>
        <charset val="204"/>
        <scheme val="minor"/>
      </rPr>
      <t>13</t>
    </r>
  </si>
  <si>
    <r>
      <t>6</t>
    </r>
    <r>
      <rPr>
        <sz val="10"/>
        <rFont val="Calibri"/>
        <family val="2"/>
        <charset val="204"/>
        <scheme val="minor"/>
      </rPr>
      <t>-</t>
    </r>
    <r>
      <rPr>
        <vertAlign val="superscript"/>
        <sz val="10"/>
        <rFont val="Calibri"/>
        <family val="2"/>
        <charset val="204"/>
        <scheme val="minor"/>
      </rPr>
      <t xml:space="preserve">  </t>
    </r>
    <r>
      <rPr>
        <sz val="10"/>
        <rFont val="Calibri"/>
        <family val="2"/>
        <charset val="204"/>
        <scheme val="minor"/>
      </rPr>
      <t>Безлимитные тарифные планы предполагают возможность безлимитного доступа к сети Интернет, с указанной максимальной скоростью. Подключение на данные тарифные планы производится при наличии технической возможности. При подключении по технологии ADSL, абоненту организуется асимметричный канал со скоростью передачи данных от сети к абоненту до 8 Мбит/с и от абонента к сети - до 1 Мбит/с.</t>
    </r>
  </si>
  <si>
    <t>3 - Ежемесячная абонентская плата включает: услугу местной телефонной связи с предоставлением абонентской линии для физических лиц, неограниченное кол-во минут местных соединений и услугу по предоставлению безлимитного доступа к сети Интернет, с указанной максимальной скоростью. Подключение на данные тарифные планы производится при наличии технической возможности. При подключении по технологии ADSL, абоненту организуется асимметричный канал со скоростью передачи данных от сети к абоненту до 8 Мбит/с и от абонента к сети - до 1 Мбит/с.</t>
  </si>
  <si>
    <r>
      <t>2</t>
    </r>
    <r>
      <rPr>
        <sz val="10"/>
        <rFont val="Calibri"/>
        <family val="2"/>
        <charset val="204"/>
        <scheme val="minor"/>
      </rPr>
      <t xml:space="preserve"> - Ежемесячная абонентская плата включает: услугу местной телефонной связи с предоставлением абонентской линии для юридических лиц, неограниченное кол-во минут местных соединений и услугу по предоставлению безлимитного доступа к сети Интернет, с указанной максимальной скоростью. Подключение на данные тарифные планы производится при наличии технической возможности. При подключении по технологии ADSL, абоненту организуется асимметричный канал со скоростью передачи данных от сети к абоненту до 8 Мбит/с и от абонента к сети - до 1 Мбит/с.</t>
    </r>
  </si>
  <si>
    <r>
      <t xml:space="preserve">4 - </t>
    </r>
    <r>
      <rPr>
        <sz val="10"/>
        <rFont val="Calibri"/>
        <family val="2"/>
        <charset val="204"/>
        <scheme val="minor"/>
      </rPr>
      <t>Безлимитные тарифные планы предполагают возможность безлимитного доступа к сети Интернет, с указанной максимальной скоростью. Подключение на данные тарифные планы производится при наличии технической возможности. При подключении по технологии ADSL, абоненту организуется асимметричный канал со скоростью передачи данных от сети к абоненту до 8 Мбит/с и от абонента к сети - до 1 Мбит/с.</t>
    </r>
  </si>
  <si>
    <r>
      <t>Пакет услуг "Безлимитный - Х" (подключение "Телефон + Интернет")</t>
    </r>
    <r>
      <rPr>
        <vertAlign val="super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>, единовременно</t>
    </r>
  </si>
  <si>
    <t>Генеральный директор</t>
  </si>
  <si>
    <t>Абонентская плата за  размещение 1 юнита активного оборудования с энергопотреблением до 300 Вт</t>
  </si>
  <si>
    <t>Абонентская плата за размещение телекоммуникационной стойки с активным оборудованием шириной 19''</t>
  </si>
  <si>
    <t>Абонентская плата за размещение телекоммуникационной стойки с пассивным оборудованием шириной 19''</t>
  </si>
  <si>
    <t>Абонентская плата за размещение  стойки с активным оборудованием шириной 19''</t>
  </si>
  <si>
    <r>
      <t>Организация  прямого провода  для организации прямой связи между двумя оконечными пунктами (транзит)</t>
    </r>
    <r>
      <rPr>
        <vertAlign val="superscript"/>
        <sz val="10"/>
        <rFont val="Calibri"/>
        <family val="2"/>
        <charset val="204"/>
        <scheme val="minor"/>
      </rPr>
      <t>1</t>
    </r>
  </si>
  <si>
    <r>
      <t>Блокирование доступа к услугам междугородной/международной связи</t>
    </r>
    <r>
      <rPr>
        <b/>
        <vertAlign val="superscript"/>
        <sz val="10"/>
        <rFont val="Calibri"/>
        <family val="2"/>
        <charset val="204"/>
        <scheme val="minor"/>
      </rPr>
      <t>2</t>
    </r>
  </si>
  <si>
    <r>
      <t>Временное отключение абонентского устройства с бронированием номера и абонентской линии</t>
    </r>
    <r>
      <rPr>
        <b/>
        <vertAlign val="superscript"/>
        <sz val="10"/>
        <rFont val="Calibri"/>
        <family val="2"/>
        <charset val="204"/>
        <scheme val="minor"/>
      </rPr>
      <t>3</t>
    </r>
  </si>
  <si>
    <r>
      <t>Временное приостановление оказания услуг связи  в сети передачи данных, телематических услуг связи</t>
    </r>
    <r>
      <rPr>
        <b/>
        <vertAlign val="superscript"/>
        <sz val="10"/>
        <rFont val="Calibri"/>
        <family val="2"/>
        <charset val="204"/>
        <scheme val="minor"/>
      </rPr>
      <t>4</t>
    </r>
  </si>
  <si>
    <r>
      <t>Временное приостановление оказания услуг по предоставлению доступа к сети Интернет с использованием спутникового канала  связи  для образовательных учреждений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</si>
  <si>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>Переоформление договора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</si>
  <si>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Предоставление абоненту детализации счета по услугам местной, внутризоновой телефонной связи, за один расчетный период</t>
    </r>
    <r>
      <rPr>
        <b/>
        <vertAlign val="superscript"/>
        <sz val="10"/>
        <rFont val="Calibri"/>
        <family val="2"/>
        <charset val="204"/>
        <scheme val="minor"/>
      </rPr>
      <t>7</t>
    </r>
    <r>
      <rPr>
        <b/>
        <sz val="10"/>
        <rFont val="Calibri"/>
        <family val="2"/>
        <charset val="204"/>
        <scheme val="minor"/>
      </rPr>
      <t>:</t>
    </r>
  </si>
  <si>
    <r>
      <t>Предоставление абоненту детализации счета по услуге связи в сети передачи данных и телематических услуг связи (в т.ч. Интернет), за один расчетный период</t>
    </r>
    <r>
      <rPr>
        <b/>
        <vertAlign val="superscript"/>
        <sz val="10"/>
        <rFont val="Calibri"/>
        <family val="2"/>
        <charset val="204"/>
        <scheme val="minor"/>
      </rPr>
      <t>7</t>
    </r>
    <r>
      <rPr>
        <b/>
        <sz val="10"/>
        <rFont val="Calibri"/>
        <family val="2"/>
        <charset val="204"/>
        <scheme val="minor"/>
      </rPr>
      <t xml:space="preserve">: </t>
    </r>
  </si>
  <si>
    <r>
      <t>Предоставление детальной (ежедневной) статистики трафика по IP- адресам</t>
    </r>
    <r>
      <rPr>
        <b/>
        <vertAlign val="superscript"/>
        <sz val="10"/>
        <rFont val="Calibri"/>
        <family val="2"/>
        <charset val="204"/>
        <scheme val="minor"/>
      </rPr>
      <t xml:space="preserve">8  </t>
    </r>
    <r>
      <rPr>
        <b/>
        <sz val="10"/>
        <rFont val="Calibri"/>
        <family val="2"/>
        <charset val="204"/>
        <scheme val="minor"/>
      </rPr>
      <t>за один расчетный период:</t>
    </r>
  </si>
  <si>
    <r>
      <t>Перенос абонентской линии</t>
    </r>
    <r>
      <rPr>
        <b/>
        <vertAlign val="superscript"/>
        <sz val="10"/>
        <rFont val="Calibri"/>
        <family val="2"/>
        <charset val="204"/>
        <scheme val="minor"/>
      </rPr>
      <t>9</t>
    </r>
    <r>
      <rPr>
        <b/>
        <sz val="10"/>
        <rFont val="Calibri"/>
        <family val="2"/>
        <charset val="204"/>
        <scheme val="minor"/>
      </rPr>
      <t>:</t>
    </r>
  </si>
  <si>
    <r>
      <t>Перекроссировка</t>
    </r>
    <r>
      <rPr>
        <b/>
        <vertAlign val="superscript"/>
        <sz val="10"/>
        <rFont val="Calibri"/>
        <family val="2"/>
        <charset val="204"/>
        <scheme val="minor"/>
      </rPr>
      <t>10</t>
    </r>
  </si>
  <si>
    <r>
      <t>Настройка оборудования (добавление/исключение протоколов /IP-адреса серверов)</t>
    </r>
    <r>
      <rPr>
        <vertAlign val="superscript"/>
        <sz val="10"/>
        <rFont val="Calibri"/>
        <family val="2"/>
        <charset val="204"/>
        <scheme val="minor"/>
      </rPr>
      <t>11</t>
    </r>
  </si>
  <si>
    <r>
      <t>Выделение постоянных, дополнительных IP-адресов</t>
    </r>
    <r>
      <rPr>
        <b/>
        <vertAlign val="superscript"/>
        <sz val="10"/>
        <rFont val="Calibri"/>
        <family val="2"/>
        <charset val="204"/>
        <scheme val="minor"/>
      </rPr>
      <t>12</t>
    </r>
  </si>
  <si>
    <r>
      <t xml:space="preserve">Услуги по  настройке оборудования </t>
    </r>
    <r>
      <rPr>
        <b/>
        <vertAlign val="superscript"/>
        <sz val="10"/>
        <rFont val="Calibri"/>
        <family val="2"/>
        <charset val="204"/>
        <scheme val="minor"/>
      </rPr>
      <t>9</t>
    </r>
  </si>
  <si>
    <r>
      <t>Первоначальная настройка сервисных функций "Мульти-офис"</t>
    </r>
    <r>
      <rPr>
        <vertAlign val="superscript"/>
        <sz val="10"/>
        <rFont val="Calibri"/>
        <family val="2"/>
        <charset val="204"/>
        <scheme val="minor"/>
      </rPr>
      <t>13</t>
    </r>
  </si>
  <si>
    <r>
      <t>Техническое обслуживание оборудования  на территории заказчика после первоначальной настройки</t>
    </r>
    <r>
      <rPr>
        <vertAlign val="superscript"/>
        <sz val="10"/>
        <rFont val="Calibri"/>
        <family val="2"/>
        <charset val="204"/>
        <scheme val="minor"/>
      </rPr>
      <t>13</t>
    </r>
  </si>
  <si>
    <r>
      <t>Смена тарифного плана на услуги связи в сети передачи данных и телематические услуги связи ( в т.ч. Интернет)</t>
    </r>
    <r>
      <rPr>
        <b/>
        <vertAlign val="superscript"/>
        <sz val="10"/>
        <rFont val="Calibri"/>
        <family val="2"/>
        <charset val="204"/>
        <scheme val="minor"/>
      </rPr>
      <t>14</t>
    </r>
  </si>
  <si>
    <r>
      <t xml:space="preserve">1 </t>
    </r>
    <r>
      <rPr>
        <sz val="10"/>
        <rFont val="Calibri"/>
        <family val="2"/>
        <charset val="204"/>
        <scheme val="minor"/>
      </rPr>
      <t>- По данному тарифу взимается плата за организацию одного двухпроводного прямого провода между двумя оконечными пунктами путем использования пар в телефонном кабеле.</t>
    </r>
  </si>
  <si>
    <r>
      <t>2</t>
    </r>
    <r>
      <rPr>
        <sz val="10"/>
        <rFont val="Calibri"/>
        <family val="2"/>
        <charset val="204"/>
        <scheme val="minor"/>
      </rPr>
      <t xml:space="preserve"> - Предоставляется по письменному заявлению абонента. </t>
    </r>
  </si>
  <si>
    <r>
      <t>3</t>
    </r>
    <r>
      <rPr>
        <sz val="10"/>
        <rFont val="Calibri"/>
        <family val="2"/>
        <charset val="204"/>
        <scheme val="minor"/>
      </rPr>
      <t xml:space="preserve"> - Предоставляется по письменному заявлению абонента. Предоставляется на срок от 1-го до 6-х полных месяцев начиная с 1 числа месяца. Распространяется на абонентов расположенных на территории г.Красноярск и за его пределами. Услуга по предоставлению спутниковой абонентской линии оплачивается в полном объеме.</t>
    </r>
  </si>
  <si>
    <r>
      <t>4</t>
    </r>
    <r>
      <rPr>
        <sz val="10"/>
        <rFont val="Calibri"/>
        <family val="2"/>
        <charset val="204"/>
        <scheme val="minor"/>
      </rPr>
      <t xml:space="preserve"> - Предоставляется начиная с 1 числа месяца по письменному заявлению абонента. Услуга по предоставлению спутниковой абонентской линии оплачивается в полном объеме. Услуга не предоставляется на тарифных планах "Безлимитный Х" для  школ Красноярского края.</t>
    </r>
  </si>
  <si>
    <r>
      <t>5</t>
    </r>
    <r>
      <rPr>
        <sz val="10"/>
        <rFont val="Calibri"/>
        <family val="2"/>
        <charset val="204"/>
        <scheme val="minor"/>
      </rPr>
      <t xml:space="preserve"> - Предоставляется начиная с 1 числа месяца по письменному заявлению абонента. </t>
    </r>
  </si>
  <si>
    <r>
      <t xml:space="preserve">6 </t>
    </r>
    <r>
      <rPr>
        <sz val="10"/>
        <rFont val="Calibri"/>
        <family val="2"/>
        <charset val="204"/>
        <scheme val="minor"/>
      </rPr>
      <t>-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Переоформление и изменение договоров производится в соответствии с законодательством РФ.</t>
    </r>
  </si>
  <si>
    <r>
      <t xml:space="preserve">7 </t>
    </r>
    <r>
      <rPr>
        <sz val="10"/>
        <rFont val="Calibri"/>
        <family val="2"/>
        <charset val="204"/>
        <scheme val="minor"/>
      </rPr>
      <t>-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Услуга предоставляется по письменному заявлению абонента. Один расчетный период равен одному календарному месяцу, указанному абонентом в заявлении. Детализация счета по услугам местной, внутризоновой телефонной связи и/или услуге связи в сети передачи данных и телематическим услугам связи (в т.ч. Интернет) предоставляется в течение 14-ти дней с момента получения заявления. Максимальный период хранения сведений об оказанных услугах - 3 года.</t>
    </r>
  </si>
  <si>
    <r>
      <t>8</t>
    </r>
    <r>
      <rPr>
        <sz val="10"/>
        <rFont val="Calibri"/>
        <family val="2"/>
        <charset val="204"/>
        <scheme val="minor"/>
      </rPr>
      <t xml:space="preserve"> </t>
    </r>
    <r>
      <rPr>
        <vertAlign val="superscript"/>
        <sz val="10"/>
        <rFont val="Calibri"/>
        <family val="2"/>
        <charset val="204"/>
        <scheme val="minor"/>
      </rPr>
      <t>-</t>
    </r>
    <r>
      <rPr>
        <sz val="10"/>
        <rFont val="Calibri"/>
        <family val="2"/>
        <charset val="204"/>
        <scheme val="minor"/>
      </rPr>
      <t xml:space="preserve"> Услуга предоставляется по письменному заявлению абонента. Один расчетный период равен 31 календарному дню. Период указывается абонентом в заявлении. Детализация трафика по IP-адресам предоставляется в течении 14-ти дней с момента получения заявления. Максимальный период хранения сведений об оказанных услугах - 3 года.</t>
    </r>
  </si>
  <si>
    <r>
      <t>9</t>
    </r>
    <r>
      <rPr>
        <sz val="10"/>
        <rFont val="Calibri"/>
        <family val="2"/>
        <charset val="204"/>
        <scheme val="minor"/>
      </rPr>
      <t>- Действительно только для абонентов г. Красноярск.</t>
    </r>
  </si>
  <si>
    <r>
      <rPr>
        <vertAlign val="superscript"/>
        <sz val="10"/>
        <rFont val="Calibri"/>
        <family val="2"/>
        <charset val="204"/>
        <scheme val="minor"/>
      </rPr>
      <t xml:space="preserve">10 </t>
    </r>
    <r>
      <rPr>
        <sz val="10"/>
        <rFont val="Calibri"/>
        <family val="2"/>
        <charset val="204"/>
        <scheme val="minor"/>
      </rPr>
      <t>- Добавление/исключение протоколов IP-адреса серверов осуществляется по выбору абонента.</t>
    </r>
  </si>
  <si>
    <r>
      <rPr>
        <vertAlign val="superscript"/>
        <sz val="10"/>
        <rFont val="Calibri"/>
        <family val="2"/>
        <charset val="204"/>
        <scheme val="minor"/>
      </rPr>
      <t>11</t>
    </r>
    <r>
      <rPr>
        <sz val="10"/>
        <rFont val="Calibri"/>
        <family val="2"/>
        <charset val="204"/>
        <scheme val="minor"/>
      </rPr>
      <t xml:space="preserve"> - Платеж взимается за каждое прописанное правило. Распространяется как на клиентов подключившихся до 01.11.2015 так и на клиентов, подключающихся после 01.11.2015.</t>
    </r>
  </si>
  <si>
    <r>
      <t xml:space="preserve">12 </t>
    </r>
    <r>
      <rPr>
        <sz val="10"/>
        <rFont val="Calibri"/>
        <family val="2"/>
        <charset val="204"/>
        <scheme val="minor"/>
      </rPr>
      <t>- При расторжении договора на предоставление услуг доступа к сети передачи данных и сети Интернет клиент теряет права на использование предоставляемых IP адресов. Услуга предоставляется при подключении на услуги связи  в сети передачи данных и телематические услуги связи на базе наземных технологий (в т.ч. Интернет) для абонентов в Красноярске и абоненток за пределами Красноярска (в Ku и Ka диапазоне).</t>
    </r>
  </si>
  <si>
    <r>
      <t xml:space="preserve">14 </t>
    </r>
    <r>
      <rPr>
        <sz val="10"/>
        <rFont val="Calibri"/>
        <family val="2"/>
        <charset val="204"/>
        <scheme val="minor"/>
      </rPr>
      <t xml:space="preserve">- Смена тарифного плана производится в с 1  числа месяца следующего за месяцем подачи заявления и подписания дополнительного соглашения к действующему договору. Смена тарифного плана возможна не более одного раза в месяц. </t>
    </r>
  </si>
  <si>
    <r>
      <t>Кроссировка серверного оборудования:</t>
    </r>
    <r>
      <rPr>
        <b/>
        <vertAlign val="superscript"/>
        <sz val="10"/>
        <rFont val="Calibri"/>
        <family val="2"/>
        <charset val="204"/>
        <scheme val="minor"/>
      </rPr>
      <t>15</t>
    </r>
  </si>
  <si>
    <t>ООО "Спутниковая связь"</t>
  </si>
  <si>
    <t>предоставляемые ООО "Спутниковая связь"</t>
  </si>
  <si>
    <t xml:space="preserve">14 - Сервисные функции АТС активизируются по заявлению абонента. Услуга "АОН" доступна только для абонентов с номерами 29Х-ХХ-ХХ и подключается по заявлению абонента.  При использовании абонентом абонентского устройства с функцией АОН, оператор гарантирует определение только телефонных номеров сетиООО "Спутниковая связь" на территории города Красноярска. Услуга "подхват звонка" доступна только для абонентов с номерами 25Х-ХХ-ХХ и подключается по заявлению. Услуги: "сокращенный набор номера"- для абонентов с номерами 29Х-ХХ-ХХ; "будильник" - для абонентов с номерами 29Х-ХХ-ХХ; "не беспокоить" - для абонентов с номерами 29Х-ХХ-ХХ подключаются по заявлению абонента .  </t>
  </si>
  <si>
    <r>
      <t>1</t>
    </r>
    <r>
      <rPr>
        <sz val="10"/>
        <rFont val="Calibri"/>
        <family val="2"/>
        <charset val="204"/>
        <scheme val="minor"/>
      </rPr>
      <t xml:space="preserve"> - Плата за подключение при расторжении и переоформлении договора не возвращается (на основании статьи 453 ГК РФ).  При выборе юридическим лицом одного из безлимитных тарифных планов предоставление доступа к сети ООО "Спутниковая связь" включается в стоимость услуг по предоставлению доступа к сети Интернет. </t>
    </r>
  </si>
  <si>
    <r>
      <t xml:space="preserve"> 3</t>
    </r>
    <r>
      <rPr>
        <sz val="10"/>
        <rFont val="Calibri"/>
        <family val="2"/>
        <charset val="204"/>
        <scheme val="minor"/>
      </rPr>
      <t xml:space="preserve"> - Стоимость подключения по технологии Ethernet на тарифные планы п.2.1.1.1.-2.1.1.7. включает оплату за участок абонентской линии от клиента до точки подключения к оператору. При подключении абоненту выделяется постоянный IP-адрес. Стоимость подключения по технологии ADSL не включает стоимость оборудования (ADSL-модем, сплиттер). Подключение осуществляется по телефонной линии от АТС ООО "Спутниковая связь". При подключении абоненту выделяется постоянный IP-адрес. </t>
    </r>
  </si>
  <si>
    <r>
      <t xml:space="preserve">4 </t>
    </r>
    <r>
      <rPr>
        <sz val="10"/>
        <rFont val="Calibri"/>
        <family val="2"/>
        <charset val="204"/>
        <scheme val="minor"/>
      </rPr>
      <t>- За единицу объема информации принимается 1 Мбайт (1024 Кбайт). Тарифицируется только трафик, прошедший в сторону клиента (входящий). Исходящий для клиента трафик, а также внутренний трафик (трафик с IP-адресов автономной системы ООО "Спутниковая связь") не ограничивается и передается бесплатно. Здесь и далее: расчет оплаты за трафик производится с точностью до 1 Мбайта. Неполное количество Мбайт округляется до целого Мбайта в большую сторону.</t>
    </r>
  </si>
  <si>
    <r>
      <t xml:space="preserve">8 </t>
    </r>
    <r>
      <rPr>
        <sz val="10"/>
        <rFont val="Calibri"/>
        <family val="2"/>
        <charset val="204"/>
        <scheme val="minor"/>
      </rPr>
      <t xml:space="preserve">- По тарифному плану "Базовый" осуществляется доступ к сети Интернет по универсальным картам связи ООО "Спутниковая связь". Подключение на тарифный план «Базовый» по договору осуществляется при внесении авансового платежа в размере 100 рублей. </t>
    </r>
  </si>
  <si>
    <r>
      <t>2</t>
    </r>
    <r>
      <rPr>
        <sz val="10"/>
        <rFont val="Calibri"/>
        <family val="2"/>
        <charset val="204"/>
        <scheme val="minor"/>
      </rPr>
      <t xml:space="preserve"> - Для оплаты услуг телефонной связи с использованием таксофонов ООО "Спутниковая связь", оплаты услуг с использованием инфоматов ООО "Спутниковая связь"</t>
    </r>
  </si>
  <si>
    <t>Тарифы на карты оплаты услуг ООО "Спутниковая связь"</t>
  </si>
  <si>
    <t>Услуги по размещению и оперативному обслуживанию телекоммуникационного оборудования на площадке ООО "Спутниковая связь":</t>
  </si>
  <si>
    <t>Услуги по размещению и оперативному обслуживанию IT-оборудования на площадке ООО "Спутниковая связь":</t>
  </si>
  <si>
    <t>Организация размещения кабеля на площадях ООО "Спутниковая связь"</t>
  </si>
  <si>
    <t>Размещение 1 метра кабеля на площадях ООО "Спутниковая связь"</t>
  </si>
  <si>
    <r>
      <t xml:space="preserve"> Внесение изменений в настройку АТС по заданию заказчика специалистами ООО "Спутниковая связь" </t>
    </r>
    <r>
      <rPr>
        <vertAlign val="superscript"/>
        <sz val="10"/>
        <rFont val="Calibri"/>
        <family val="2"/>
        <charset val="204"/>
        <scheme val="minor"/>
      </rPr>
      <t>13</t>
    </r>
  </si>
  <si>
    <r>
      <t>13</t>
    </r>
    <r>
      <rPr>
        <sz val="10"/>
        <rFont val="Calibri"/>
        <family val="2"/>
        <charset val="204"/>
        <scheme val="minor"/>
      </rPr>
      <t xml:space="preserve"> - При использовании пакета услуг "Мульти-офис" предоставлется доступ в web-интерфейс для самостоятельной настройки сервисных функций, по желанию абонента  настройку сервисных функций могут произвести специалисты ООО "Спутниковая связь".</t>
    </r>
  </si>
  <si>
    <r>
      <rPr>
        <vertAlign val="superscript"/>
        <sz val="10"/>
        <rFont val="Calibri"/>
        <family val="2"/>
        <charset val="204"/>
        <scheme val="minor"/>
      </rPr>
      <t>15</t>
    </r>
    <r>
      <rPr>
        <sz val="10"/>
        <rFont val="Calibri"/>
        <family val="2"/>
        <charset val="204"/>
        <scheme val="minor"/>
      </rPr>
      <t xml:space="preserve"> -  Стоимость услуги распростраянется на следующие виды работ по кроссировке, предоставляемые оператором: кроссировка оборудования оператора (ООО "Спутниковая связь") и абонента в одном помещении, кроссировка абонентского оборудования в одном помещении, кроссировка в разных помещениях, принадлежащих оператору.</t>
    </r>
  </si>
  <si>
    <t>Организация прямого провода для подключения к узлу передачи данных ООО "Спутниковая связь"</t>
  </si>
  <si>
    <t>Предоставление прямого провода для подключения к узлу передачи данных ООО "Спутниковая связь"</t>
  </si>
  <si>
    <r>
      <t xml:space="preserve"> 1 </t>
    </r>
    <r>
      <rPr>
        <sz val="10"/>
        <rFont val="Calibri"/>
        <family val="2"/>
        <charset val="204"/>
        <scheme val="minor"/>
      </rPr>
      <t>- Включает в себя: "Услуги по предоставлению доступа к телефонной сети связи" (пункт 1 раздела 1) и "Услуги по предоставлению доступа к сети Оператора" (пункт 1 раздела 5). Стоимость  подключения по технологии Ethernet включает оплату за участок абонентской линии от клиента до точки подключения к оператору. Стоимость  подключения по технологии ADSL не включает стоимость оборудования (ADSL-модем, сплиттер). ADSL-модем и  сплиттер предоставляются  абоненту бесплатно, на время действия договора по акту приема-передачи. Подключение осуществляется по телефонной линии от АТС ООО "Спутниковая связь". При подключении абоненту выделяется постоянный IP-адрес. Для подключения пакета услуг "Безлимитный" (п/п 1.1, раздел 9) абонентам  необходимо подключить один из тарифных планов «Безлимитный» (п/п 3.1.1., или 3.2.1., или 3.3.1. раздела 1) и пользоваться им не менее 3-х месяцев. Если  абонент компании ООО "Спутниковая связь" примет решение о смене тарифного плана "Безлимитный" на иной до истечения 3-х месяцев, ранее  предоставленная скидка за подключение будет абоненту пересчитана по цене п. 1 раздела 1.</t>
    </r>
  </si>
  <si>
    <t>_____________А.В. Кузминов</t>
  </si>
  <si>
    <t>г. Красноярск  2023 г.</t>
  </si>
  <si>
    <t>Вводится в действие с "25"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</si>
</sst>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"/>
    <numFmt numFmtId="166" formatCode="#,##0\ &quot;₽&quot;"/>
    <numFmt numFmtId="167" formatCode="#,##0.00\ &quot;₽&quot;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0"/>
      <color theme="10"/>
      <name val="Arial Cyr"/>
      <charset val="204"/>
    </font>
    <font>
      <b/>
      <vertAlign val="superscript"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vertAlign val="superscript"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vertAlign val="superscript"/>
      <sz val="9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2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indexed="64"/>
      <name val="Calibri"/>
      <family val="2"/>
      <charset val="204"/>
      <scheme val="minor"/>
    </font>
    <font>
      <u/>
      <sz val="12"/>
      <color indexed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1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/>
    <xf numFmtId="0" fontId="13" fillId="0" borderId="0"/>
    <xf numFmtId="0" fontId="13" fillId="0" borderId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4" fillId="0" borderId="0">
      <alignment horizontal="left" vertical="center" wrapText="1"/>
      <protection locked="0"/>
    </xf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537">
    <xf numFmtId="0" fontId="0" fillId="0" borderId="0" xfId="0"/>
    <xf numFmtId="0" fontId="0" fillId="0" borderId="0" xfId="1" applyFont="1" applyFill="1"/>
    <xf numFmtId="0" fontId="10" fillId="0" borderId="0" xfId="1" applyFont="1"/>
    <xf numFmtId="49" fontId="10" fillId="0" borderId="0" xfId="1" applyNumberFormat="1" applyFont="1" applyAlignment="1">
      <alignment horizontal="right" vertical="center"/>
    </xf>
    <xf numFmtId="4" fontId="10" fillId="0" borderId="0" xfId="1" applyNumberFormat="1" applyFont="1" applyAlignment="1">
      <alignment horizontal="right" vertical="center"/>
    </xf>
    <xf numFmtId="0" fontId="10" fillId="0" borderId="0" xfId="1" applyFont="1" applyFill="1"/>
    <xf numFmtId="0" fontId="10" fillId="0" borderId="0" xfId="1" applyFont="1" applyFill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wrapText="1"/>
    </xf>
    <xf numFmtId="49" fontId="10" fillId="0" borderId="0" xfId="1" applyNumberFormat="1" applyFont="1" applyAlignment="1">
      <alignment vertical="center"/>
    </xf>
    <xf numFmtId="0" fontId="0" fillId="0" borderId="0" xfId="1" applyFont="1" applyFill="1" applyBorder="1"/>
    <xf numFmtId="0" fontId="10" fillId="3" borderId="0" xfId="1" applyFont="1" applyFill="1" applyAlignment="1">
      <alignment wrapText="1"/>
    </xf>
    <xf numFmtId="0" fontId="10" fillId="6" borderId="0" xfId="1" applyFont="1" applyFill="1" applyAlignment="1">
      <alignment wrapText="1"/>
    </xf>
    <xf numFmtId="0" fontId="10" fillId="0" borderId="0" xfId="13" applyFont="1"/>
    <xf numFmtId="49" fontId="10" fillId="0" borderId="0" xfId="13" applyNumberFormat="1" applyFont="1" applyFill="1" applyBorder="1" applyAlignment="1">
      <alignment horizontal="right" vertical="center" wrapText="1"/>
    </xf>
    <xf numFmtId="0" fontId="6" fillId="0" borderId="0" xfId="13" applyFont="1"/>
    <xf numFmtId="0" fontId="10" fillId="0" borderId="0" xfId="13" applyFont="1" applyFill="1"/>
    <xf numFmtId="0" fontId="6" fillId="0" borderId="0" xfId="13" applyFont="1" applyFill="1"/>
    <xf numFmtId="49" fontId="10" fillId="0" borderId="0" xfId="13" applyNumberFormat="1" applyFont="1"/>
    <xf numFmtId="0" fontId="10" fillId="0" borderId="0" xfId="13" applyFont="1" applyAlignment="1">
      <alignment vertical="center" wrapText="1"/>
    </xf>
    <xf numFmtId="4" fontId="10" fillId="0" borderId="0" xfId="13" applyNumberFormat="1" applyFont="1" applyAlignment="1">
      <alignment horizontal="center" vertical="center" wrapText="1"/>
    </xf>
    <xf numFmtId="49" fontId="10" fillId="0" borderId="0" xfId="13" applyNumberFormat="1" applyFont="1" applyFill="1" applyAlignment="1">
      <alignment horizontal="right" vertical="center"/>
    </xf>
    <xf numFmtId="0" fontId="0" fillId="0" borderId="0" xfId="13" applyFont="1" applyFill="1"/>
    <xf numFmtId="0" fontId="0" fillId="0" borderId="0" xfId="13" applyFont="1" applyFill="1" applyAlignment="1">
      <alignment vertical="center"/>
    </xf>
    <xf numFmtId="0" fontId="20" fillId="4" borderId="0" xfId="13" applyFont="1" applyFill="1" applyBorder="1" applyAlignment="1">
      <alignment horizontal="center" vertical="center" wrapText="1"/>
    </xf>
    <xf numFmtId="0" fontId="23" fillId="0" borderId="0" xfId="1" applyFont="1"/>
    <xf numFmtId="0" fontId="16" fillId="4" borderId="1" xfId="13" applyNumberFormat="1" applyFont="1" applyFill="1" applyBorder="1" applyAlignment="1">
      <alignment horizontal="center" vertical="center" wrapText="1"/>
    </xf>
    <xf numFmtId="4" fontId="16" fillId="4" borderId="1" xfId="13" applyNumberFormat="1" applyFont="1" applyFill="1" applyBorder="1" applyAlignment="1">
      <alignment horizontal="center" vertical="center" wrapText="1"/>
    </xf>
    <xf numFmtId="0" fontId="23" fillId="4" borderId="0" xfId="13" applyFont="1" applyFill="1"/>
    <xf numFmtId="0" fontId="23" fillId="4" borderId="0" xfId="13" applyFont="1" applyFill="1" applyAlignment="1">
      <alignment horizontal="left" indent="15"/>
    </xf>
    <xf numFmtId="0" fontId="23" fillId="4" borderId="0" xfId="13" applyFont="1" applyFill="1" applyAlignment="1">
      <alignment horizontal="left" indent="1"/>
    </xf>
    <xf numFmtId="0" fontId="20" fillId="4" borderId="0" xfId="13" applyFont="1" applyFill="1" applyAlignment="1">
      <alignment horizontal="center"/>
    </xf>
    <xf numFmtId="0" fontId="23" fillId="4" borderId="0" xfId="13" applyFont="1" applyFill="1" applyAlignment="1">
      <alignment horizontal="left" indent="6"/>
    </xf>
    <xf numFmtId="49" fontId="16" fillId="4" borderId="1" xfId="13" applyNumberFormat="1" applyFont="1" applyFill="1" applyBorder="1" applyAlignment="1">
      <alignment horizontal="right" vertical="center" wrapText="1"/>
    </xf>
    <xf numFmtId="49" fontId="16" fillId="4" borderId="2" xfId="13" applyNumberFormat="1" applyFont="1" applyFill="1" applyBorder="1" applyAlignment="1">
      <alignment horizontal="left" vertical="center" wrapText="1"/>
    </xf>
    <xf numFmtId="49" fontId="16" fillId="4" borderId="3" xfId="13" applyNumberFormat="1" applyFont="1" applyFill="1" applyBorder="1" applyAlignment="1">
      <alignment horizontal="right" vertical="center" wrapText="1"/>
    </xf>
    <xf numFmtId="49" fontId="16" fillId="4" borderId="2" xfId="13" applyNumberFormat="1" applyFont="1" applyFill="1" applyBorder="1" applyAlignment="1">
      <alignment horizontal="right" vertical="center" wrapText="1"/>
    </xf>
    <xf numFmtId="0" fontId="16" fillId="4" borderId="10" xfId="13" applyFont="1" applyFill="1" applyBorder="1" applyAlignment="1">
      <alignment vertical="center" wrapText="1"/>
    </xf>
    <xf numFmtId="49" fontId="16" fillId="4" borderId="8" xfId="13" applyNumberFormat="1" applyFont="1" applyFill="1" applyBorder="1" applyAlignment="1">
      <alignment horizontal="right" vertical="center" wrapText="1"/>
    </xf>
    <xf numFmtId="0" fontId="16" fillId="4" borderId="12" xfId="13" applyFont="1" applyFill="1" applyBorder="1" applyAlignment="1">
      <alignment vertical="center" wrapText="1"/>
    </xf>
    <xf numFmtId="49" fontId="16" fillId="4" borderId="6" xfId="13" applyNumberFormat="1" applyFont="1" applyFill="1" applyBorder="1" applyAlignment="1">
      <alignment horizontal="left" vertical="center" wrapText="1"/>
    </xf>
    <xf numFmtId="0" fontId="17" fillId="4" borderId="1" xfId="13" applyFont="1" applyFill="1" applyBorder="1" applyAlignment="1">
      <alignment horizontal="right" vertical="center" wrapText="1"/>
    </xf>
    <xf numFmtId="0" fontId="16" fillId="4" borderId="0" xfId="13" applyFont="1" applyFill="1" applyAlignment="1">
      <alignment vertical="center" wrapText="1"/>
    </xf>
    <xf numFmtId="0" fontId="16" fillId="4" borderId="10" xfId="13" applyFont="1" applyFill="1" applyBorder="1" applyAlignment="1">
      <alignment horizontal="left" vertical="center" wrapText="1"/>
    </xf>
    <xf numFmtId="49" fontId="17" fillId="0" borderId="1" xfId="13" applyNumberFormat="1" applyFont="1" applyFill="1" applyBorder="1" applyAlignment="1">
      <alignment horizontal="right" vertical="center" wrapText="1"/>
    </xf>
    <xf numFmtId="49" fontId="16" fillId="0" borderId="1" xfId="13" applyNumberFormat="1" applyFont="1" applyFill="1" applyBorder="1" applyAlignment="1">
      <alignment horizontal="right" vertical="center" wrapText="1"/>
    </xf>
    <xf numFmtId="49" fontId="17" fillId="4" borderId="1" xfId="13" applyNumberFormat="1" applyFont="1" applyFill="1" applyBorder="1" applyAlignment="1">
      <alignment horizontal="right" vertical="center" wrapText="1"/>
    </xf>
    <xf numFmtId="0" fontId="24" fillId="4" borderId="2" xfId="13" applyFont="1" applyFill="1" applyBorder="1" applyAlignment="1">
      <alignment horizontal="left" vertical="center" wrapText="1"/>
    </xf>
    <xf numFmtId="49" fontId="17" fillId="2" borderId="1" xfId="13" applyNumberFormat="1" applyFont="1" applyFill="1" applyBorder="1" applyAlignment="1">
      <alignment horizontal="right" vertical="center" wrapText="1"/>
    </xf>
    <xf numFmtId="49" fontId="17" fillId="5" borderId="1" xfId="13" applyNumberFormat="1" applyFont="1" applyFill="1" applyBorder="1" applyAlignment="1">
      <alignment horizontal="right" vertical="center" wrapText="1"/>
    </xf>
    <xf numFmtId="49" fontId="17" fillId="5" borderId="42" xfId="13" applyNumberFormat="1" applyFont="1" applyFill="1" applyBorder="1" applyAlignment="1">
      <alignment horizontal="right" vertical="center" wrapText="1"/>
    </xf>
    <xf numFmtId="49" fontId="16" fillId="4" borderId="42" xfId="13" applyNumberFormat="1" applyFont="1" applyFill="1" applyBorder="1" applyAlignment="1">
      <alignment horizontal="right" vertical="center" wrapText="1"/>
    </xf>
    <xf numFmtId="49" fontId="16" fillId="4" borderId="45" xfId="13" applyNumberFormat="1" applyFont="1" applyFill="1" applyBorder="1" applyAlignment="1">
      <alignment horizontal="right" vertical="center" wrapText="1"/>
    </xf>
    <xf numFmtId="49" fontId="16" fillId="4" borderId="48" xfId="13" applyNumberFormat="1" applyFont="1" applyFill="1" applyBorder="1" applyAlignment="1">
      <alignment horizontal="right" vertical="center" wrapText="1"/>
    </xf>
    <xf numFmtId="167" fontId="16" fillId="4" borderId="1" xfId="13" applyNumberFormat="1" applyFont="1" applyFill="1" applyBorder="1" applyAlignment="1">
      <alignment horizontal="center" vertical="center" wrapText="1"/>
    </xf>
    <xf numFmtId="166" fontId="16" fillId="4" borderId="47" xfId="13" applyNumberFormat="1" applyFont="1" applyFill="1" applyBorder="1" applyAlignment="1">
      <alignment horizontal="center" vertical="center" wrapText="1"/>
    </xf>
    <xf numFmtId="166" fontId="16" fillId="4" borderId="43" xfId="13" applyNumberFormat="1" applyFont="1" applyFill="1" applyBorder="1" applyAlignment="1">
      <alignment horizontal="center" vertical="center" wrapText="1"/>
    </xf>
    <xf numFmtId="166" fontId="16" fillId="4" borderId="1" xfId="13" applyNumberFormat="1" applyFont="1" applyFill="1" applyBorder="1" applyAlignment="1">
      <alignment horizontal="center" vertical="center" wrapText="1"/>
    </xf>
    <xf numFmtId="166" fontId="16" fillId="4" borderId="4" xfId="13" applyNumberFormat="1" applyFont="1" applyFill="1" applyBorder="1" applyAlignment="1">
      <alignment horizontal="center" vertical="center" wrapText="1"/>
    </xf>
    <xf numFmtId="49" fontId="17" fillId="0" borderId="15" xfId="1" applyNumberFormat="1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horizontal="right" vertical="center"/>
    </xf>
    <xf numFmtId="0" fontId="16" fillId="4" borderId="4" xfId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right" vertical="center"/>
    </xf>
    <xf numFmtId="49" fontId="16" fillId="4" borderId="2" xfId="1" applyNumberFormat="1" applyFont="1" applyFill="1" applyBorder="1" applyAlignment="1">
      <alignment horizontal="right" vertical="center"/>
    </xf>
    <xf numFmtId="0" fontId="16" fillId="4" borderId="0" xfId="1" applyFont="1" applyFill="1"/>
    <xf numFmtId="0" fontId="17" fillId="0" borderId="18" xfId="1" applyFont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right" vertical="center"/>
    </xf>
    <xf numFmtId="49" fontId="16" fillId="0" borderId="1" xfId="1" applyNumberFormat="1" applyFont="1" applyBorder="1" applyAlignment="1">
      <alignment horizontal="right" vertical="center"/>
    </xf>
    <xf numFmtId="49" fontId="17" fillId="4" borderId="15" xfId="1" applyNumberFormat="1" applyFont="1" applyFill="1" applyBorder="1" applyAlignment="1">
      <alignment horizontal="center" vertical="center" wrapText="1"/>
    </xf>
    <xf numFmtId="49" fontId="16" fillId="4" borderId="1" xfId="1" applyNumberFormat="1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vertical="center" wrapText="1"/>
    </xf>
    <xf numFmtId="0" fontId="16" fillId="4" borderId="10" xfId="0" applyFont="1" applyFill="1" applyBorder="1" applyAlignment="1">
      <alignment vertical="center" wrapText="1"/>
    </xf>
    <xf numFmtId="0" fontId="16" fillId="4" borderId="2" xfId="1" applyFont="1" applyFill="1" applyBorder="1" applyAlignment="1">
      <alignment vertical="center"/>
    </xf>
    <xf numFmtId="0" fontId="16" fillId="4" borderId="10" xfId="1" applyFont="1" applyFill="1" applyBorder="1" applyAlignment="1">
      <alignment vertical="center"/>
    </xf>
    <xf numFmtId="0" fontId="17" fillId="0" borderId="15" xfId="1" applyFont="1" applyBorder="1" applyAlignment="1">
      <alignment horizontal="center"/>
    </xf>
    <xf numFmtId="49" fontId="17" fillId="5" borderId="3" xfId="1" applyNumberFormat="1" applyFont="1" applyFill="1" applyBorder="1" applyAlignment="1">
      <alignment horizontal="right" vertical="center"/>
    </xf>
    <xf numFmtId="2" fontId="16" fillId="0" borderId="4" xfId="1" applyNumberFormat="1" applyFont="1" applyBorder="1" applyAlignment="1">
      <alignment horizontal="center" vertical="center"/>
    </xf>
    <xf numFmtId="4" fontId="16" fillId="4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/>
    </xf>
    <xf numFmtId="0" fontId="16" fillId="0" borderId="0" xfId="1" applyFont="1"/>
    <xf numFmtId="0" fontId="16" fillId="0" borderId="0" xfId="1" applyFont="1" applyBorder="1"/>
    <xf numFmtId="167" fontId="16" fillId="0" borderId="1" xfId="1" applyNumberFormat="1" applyFont="1" applyBorder="1" applyAlignment="1">
      <alignment horizontal="center" vertical="center"/>
    </xf>
    <xf numFmtId="49" fontId="17" fillId="5" borderId="1" xfId="1" applyNumberFormat="1" applyFont="1" applyFill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right" vertical="center"/>
    </xf>
    <xf numFmtId="49" fontId="16" fillId="4" borderId="3" xfId="1" applyNumberFormat="1" applyFont="1" applyFill="1" applyBorder="1" applyAlignment="1">
      <alignment horizontal="right" vertical="center"/>
    </xf>
    <xf numFmtId="49" fontId="16" fillId="4" borderId="5" xfId="1" applyNumberFormat="1" applyFont="1" applyFill="1" applyBorder="1" applyAlignment="1">
      <alignment horizontal="right" vertical="center"/>
    </xf>
    <xf numFmtId="49" fontId="17" fillId="4" borderId="1" xfId="1" applyNumberFormat="1" applyFont="1" applyFill="1" applyBorder="1" applyAlignment="1">
      <alignment horizontal="right" vertical="center"/>
    </xf>
    <xf numFmtId="0" fontId="17" fillId="4" borderId="1" xfId="1" applyFont="1" applyFill="1" applyBorder="1" applyAlignment="1">
      <alignment horizontal="center" vertical="center" wrapText="1"/>
    </xf>
    <xf numFmtId="4" fontId="17" fillId="4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right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9" fontId="17" fillId="4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center" vertical="center" wrapText="1"/>
    </xf>
    <xf numFmtId="166" fontId="16" fillId="4" borderId="3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6" fontId="16" fillId="4" borderId="5" xfId="0" applyNumberFormat="1" applyFont="1" applyFill="1" applyBorder="1" applyAlignment="1">
      <alignment horizontal="center" vertical="center"/>
    </xf>
    <xf numFmtId="166" fontId="16" fillId="4" borderId="1" xfId="1" applyNumberFormat="1" applyFont="1" applyFill="1" applyBorder="1" applyAlignment="1">
      <alignment horizontal="center" vertical="center"/>
    </xf>
    <xf numFmtId="49" fontId="17" fillId="4" borderId="15" xfId="13" applyNumberFormat="1" applyFont="1" applyFill="1" applyBorder="1" applyAlignment="1">
      <alignment horizontal="center" vertical="center" wrapText="1"/>
    </xf>
    <xf numFmtId="49" fontId="17" fillId="2" borderId="3" xfId="13" applyNumberFormat="1" applyFont="1" applyFill="1" applyBorder="1" applyAlignment="1">
      <alignment horizontal="right" vertical="center"/>
    </xf>
    <xf numFmtId="49" fontId="16" fillId="0" borderId="1" xfId="13" applyNumberFormat="1" applyFont="1" applyFill="1" applyBorder="1" applyAlignment="1">
      <alignment horizontal="right" vertical="center"/>
    </xf>
    <xf numFmtId="49" fontId="16" fillId="0" borderId="5" xfId="13" applyNumberFormat="1" applyFont="1" applyFill="1" applyBorder="1" applyAlignment="1">
      <alignment horizontal="right" vertical="center"/>
    </xf>
    <xf numFmtId="0" fontId="16" fillId="0" borderId="1" xfId="13" applyFont="1" applyFill="1" applyBorder="1" applyAlignment="1">
      <alignment horizontal="center" vertical="center" wrapText="1"/>
    </xf>
    <xf numFmtId="166" fontId="16" fillId="0" borderId="1" xfId="13" applyNumberFormat="1" applyFont="1" applyFill="1" applyBorder="1" applyAlignment="1">
      <alignment horizontal="center" vertical="center"/>
    </xf>
    <xf numFmtId="167" fontId="16" fillId="0" borderId="1" xfId="13" applyNumberFormat="1" applyFont="1" applyFill="1" applyBorder="1" applyAlignment="1">
      <alignment horizontal="center" vertical="center"/>
    </xf>
    <xf numFmtId="0" fontId="17" fillId="5" borderId="1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vertical="center"/>
    </xf>
    <xf numFmtId="0" fontId="16" fillId="4" borderId="11" xfId="1" applyFont="1" applyFill="1" applyBorder="1" applyAlignment="1">
      <alignment horizontal="left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49" fontId="17" fillId="5" borderId="13" xfId="1" applyNumberFormat="1" applyFont="1" applyFill="1" applyBorder="1" applyAlignment="1">
      <alignment horizontal="right" vertical="center"/>
    </xf>
    <xf numFmtId="0" fontId="17" fillId="5" borderId="2" xfId="1" applyFont="1" applyFill="1" applyBorder="1" applyAlignment="1">
      <alignment vertical="center"/>
    </xf>
    <xf numFmtId="0" fontId="17" fillId="5" borderId="10" xfId="1" applyFont="1" applyFill="1" applyBorder="1" applyAlignment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9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vertical="center"/>
    </xf>
    <xf numFmtId="4" fontId="16" fillId="0" borderId="4" xfId="1" applyNumberFormat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/>
    </xf>
    <xf numFmtId="0" fontId="17" fillId="4" borderId="11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center" vertical="center" wrapText="1"/>
    </xf>
    <xf numFmtId="9" fontId="16" fillId="0" borderId="1" xfId="1" applyNumberFormat="1" applyFont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9" fontId="17" fillId="4" borderId="5" xfId="1" applyNumberFormat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0" fontId="16" fillId="0" borderId="1" xfId="13" applyFont="1" applyBorder="1" applyAlignment="1">
      <alignment horizontal="center" vertical="center" wrapText="1"/>
    </xf>
    <xf numFmtId="166" fontId="16" fillId="0" borderId="1" xfId="13" applyNumberFormat="1" applyFont="1" applyBorder="1" applyAlignment="1">
      <alignment horizontal="center" vertical="center"/>
    </xf>
    <xf numFmtId="4" fontId="17" fillId="0" borderId="1" xfId="13" applyNumberFormat="1" applyFont="1" applyBorder="1" applyAlignment="1">
      <alignment horizontal="center" vertical="center" wrapText="1"/>
    </xf>
    <xf numFmtId="167" fontId="16" fillId="0" borderId="1" xfId="13" applyNumberFormat="1" applyFont="1" applyBorder="1" applyAlignment="1">
      <alignment horizontal="center" vertical="center" wrapText="1"/>
    </xf>
    <xf numFmtId="166" fontId="16" fillId="0" borderId="1" xfId="13" applyNumberFormat="1" applyFont="1" applyBorder="1" applyAlignment="1">
      <alignment horizontal="center" vertical="center" wrapText="1"/>
    </xf>
    <xf numFmtId="166" fontId="16" fillId="0" borderId="1" xfId="13" applyNumberFormat="1" applyFont="1" applyFill="1" applyBorder="1" applyAlignment="1">
      <alignment horizontal="center" vertical="center" wrapText="1"/>
    </xf>
    <xf numFmtId="4" fontId="17" fillId="0" borderId="43" xfId="13" applyNumberFormat="1" applyFont="1" applyBorder="1" applyAlignment="1">
      <alignment horizontal="center" vertical="center" wrapText="1"/>
    </xf>
    <xf numFmtId="49" fontId="17" fillId="5" borderId="42" xfId="13" applyNumberFormat="1" applyFont="1" applyFill="1" applyBorder="1" applyAlignment="1">
      <alignment horizontal="right" vertical="center"/>
    </xf>
    <xf numFmtId="49" fontId="16" fillId="0" borderId="42" xfId="13" applyNumberFormat="1" applyFont="1" applyBorder="1" applyAlignment="1">
      <alignment horizontal="right" vertical="center"/>
    </xf>
    <xf numFmtId="49" fontId="16" fillId="0" borderId="42" xfId="13" applyNumberFormat="1" applyFont="1" applyFill="1" applyBorder="1" applyAlignment="1">
      <alignment horizontal="right" vertical="center" wrapText="1"/>
    </xf>
    <xf numFmtId="166" fontId="16" fillId="0" borderId="43" xfId="13" applyNumberFormat="1" applyFont="1" applyBorder="1" applyAlignment="1">
      <alignment horizontal="center" vertical="center"/>
    </xf>
    <xf numFmtId="166" fontId="16" fillId="0" borderId="43" xfId="13" applyNumberFormat="1" applyFont="1" applyBorder="1" applyAlignment="1">
      <alignment horizontal="center" vertical="center" wrapText="1"/>
    </xf>
    <xf numFmtId="166" fontId="16" fillId="0" borderId="43" xfId="13" applyNumberFormat="1" applyFont="1" applyFill="1" applyBorder="1" applyAlignment="1">
      <alignment horizontal="center" vertical="center"/>
    </xf>
    <xf numFmtId="0" fontId="16" fillId="0" borderId="43" xfId="13" applyFont="1" applyBorder="1" applyAlignment="1">
      <alignment horizontal="center" vertical="center" wrapText="1"/>
    </xf>
    <xf numFmtId="49" fontId="17" fillId="5" borderId="29" xfId="13" applyNumberFormat="1" applyFont="1" applyFill="1" applyBorder="1" applyAlignment="1">
      <alignment horizontal="right" vertical="center"/>
    </xf>
    <xf numFmtId="166" fontId="16" fillId="0" borderId="18" xfId="13" applyNumberFormat="1" applyFont="1" applyBorder="1" applyAlignment="1">
      <alignment horizontal="center" vertical="center" wrapText="1"/>
    </xf>
    <xf numFmtId="166" fontId="16" fillId="0" borderId="44" xfId="13" applyNumberFormat="1" applyFont="1" applyBorder="1" applyAlignment="1">
      <alignment horizontal="center" vertical="center" wrapText="1"/>
    </xf>
    <xf numFmtId="49" fontId="17" fillId="0" borderId="15" xfId="1" applyNumberFormat="1" applyFont="1" applyBorder="1" applyAlignment="1">
      <alignment horizontal="right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right" vertical="center"/>
    </xf>
    <xf numFmtId="49" fontId="16" fillId="0" borderId="5" xfId="1" applyNumberFormat="1" applyFont="1" applyFill="1" applyBorder="1" applyAlignment="1">
      <alignment horizontal="right" vertical="center"/>
    </xf>
    <xf numFmtId="49" fontId="16" fillId="0" borderId="3" xfId="1" applyNumberFormat="1" applyFont="1" applyFill="1" applyBorder="1" applyAlignment="1">
      <alignment horizontal="right" vertical="center"/>
    </xf>
    <xf numFmtId="2" fontId="16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right" vertical="center" wrapText="1"/>
    </xf>
    <xf numFmtId="49" fontId="17" fillId="0" borderId="15" xfId="1" applyNumberFormat="1" applyFont="1" applyFill="1" applyBorder="1" applyAlignment="1">
      <alignment horizontal="right" vertical="center" wrapText="1"/>
    </xf>
    <xf numFmtId="4" fontId="17" fillId="0" borderId="21" xfId="1" applyNumberFormat="1" applyFont="1" applyFill="1" applyBorder="1" applyAlignment="1">
      <alignment horizontal="center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2" fontId="16" fillId="0" borderId="1" xfId="1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0" fontId="26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6" fillId="0" borderId="1" xfId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right" vertical="center"/>
    </xf>
    <xf numFmtId="1" fontId="16" fillId="0" borderId="6" xfId="1" applyNumberFormat="1" applyFont="1" applyFill="1" applyBorder="1" applyAlignment="1">
      <alignment horizontal="right" vertical="center"/>
    </xf>
    <xf numFmtId="1" fontId="16" fillId="0" borderId="2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/>
    </xf>
    <xf numFmtId="49" fontId="16" fillId="4" borderId="0" xfId="1" applyNumberFormat="1" applyFont="1" applyFill="1" applyAlignment="1">
      <alignment horizontal="right"/>
    </xf>
    <xf numFmtId="49" fontId="16" fillId="0" borderId="0" xfId="1" applyNumberFormat="1" applyFont="1" applyAlignment="1">
      <alignment horizontal="right"/>
    </xf>
    <xf numFmtId="0" fontId="30" fillId="0" borderId="0" xfId="0" applyFont="1"/>
    <xf numFmtId="0" fontId="32" fillId="0" borderId="0" xfId="1" applyFont="1"/>
    <xf numFmtId="0" fontId="33" fillId="0" borderId="0" xfId="1" applyFont="1" applyAlignment="1">
      <alignment wrapText="1"/>
    </xf>
    <xf numFmtId="0" fontId="33" fillId="0" borderId="0" xfId="1" applyFont="1"/>
    <xf numFmtId="0" fontId="30" fillId="0" borderId="0" xfId="13" applyFont="1"/>
    <xf numFmtId="0" fontId="31" fillId="0" borderId="0" xfId="1" applyFont="1" applyAlignment="1">
      <alignment vertical="top"/>
    </xf>
    <xf numFmtId="0" fontId="23" fillId="0" borderId="0" xfId="1" applyFont="1" applyAlignment="1">
      <alignment vertical="top"/>
    </xf>
    <xf numFmtId="0" fontId="31" fillId="0" borderId="0" xfId="1" applyFont="1" applyAlignment="1">
      <alignment vertical="top" wrapText="1"/>
    </xf>
    <xf numFmtId="0" fontId="20" fillId="4" borderId="0" xfId="13" applyFont="1" applyFill="1" applyAlignment="1">
      <alignment horizontal="center" vertical="center"/>
    </xf>
    <xf numFmtId="49" fontId="16" fillId="4" borderId="2" xfId="13" applyNumberFormat="1" applyFont="1" applyFill="1" applyBorder="1" applyAlignment="1">
      <alignment horizontal="left" vertical="center" wrapText="1"/>
    </xf>
    <xf numFmtId="4" fontId="27" fillId="4" borderId="5" xfId="13" applyNumberFormat="1" applyFont="1" applyFill="1" applyBorder="1" applyAlignment="1">
      <alignment horizontal="center" vertical="center" wrapText="1"/>
    </xf>
    <xf numFmtId="0" fontId="35" fillId="0" borderId="0" xfId="2" applyFont="1" applyAlignment="1" applyProtection="1">
      <alignment horizontal="left" vertical="center" wrapText="1"/>
    </xf>
    <xf numFmtId="166" fontId="16" fillId="4" borderId="3" xfId="13" applyNumberFormat="1" applyFont="1" applyFill="1" applyBorder="1" applyAlignment="1">
      <alignment horizontal="center" vertical="center" wrapText="1"/>
    </xf>
    <xf numFmtId="166" fontId="16" fillId="4" borderId="49" xfId="13" applyNumberFormat="1" applyFont="1" applyFill="1" applyBorder="1" applyAlignment="1">
      <alignment horizontal="center" vertical="center" wrapText="1"/>
    </xf>
    <xf numFmtId="0" fontId="32" fillId="0" borderId="0" xfId="1" applyFont="1" applyFill="1"/>
    <xf numFmtId="0" fontId="16" fillId="0" borderId="0" xfId="1" applyFont="1" applyFill="1" applyAlignment="1">
      <alignment wrapText="1"/>
    </xf>
    <xf numFmtId="4" fontId="27" fillId="4" borderId="1" xfId="13" applyNumberFormat="1" applyFont="1" applyFill="1" applyBorder="1" applyAlignment="1">
      <alignment horizontal="center" vertical="center" wrapText="1"/>
    </xf>
    <xf numFmtId="4" fontId="17" fillId="5" borderId="38" xfId="13" applyNumberFormat="1" applyFont="1" applyFill="1" applyBorder="1" applyAlignment="1">
      <alignment horizontal="center" vertical="center" wrapText="1"/>
    </xf>
    <xf numFmtId="4" fontId="17" fillId="5" borderId="46" xfId="13" applyNumberFormat="1" applyFont="1" applyFill="1" applyBorder="1" applyAlignment="1">
      <alignment horizontal="center" vertical="center" wrapText="1"/>
    </xf>
    <xf numFmtId="166" fontId="16" fillId="4" borderId="5" xfId="13" applyNumberFormat="1" applyFont="1" applyFill="1" applyBorder="1" applyAlignment="1">
      <alignment horizontal="center" vertical="center" wrapText="1"/>
    </xf>
    <xf numFmtId="4" fontId="17" fillId="5" borderId="1" xfId="13" applyNumberFormat="1" applyFont="1" applyFill="1" applyBorder="1" applyAlignment="1">
      <alignment horizontal="center" vertical="center" wrapText="1"/>
    </xf>
    <xf numFmtId="49" fontId="16" fillId="0" borderId="1" xfId="13" applyNumberFormat="1" applyFont="1" applyFill="1" applyBorder="1" applyAlignment="1">
      <alignment horizontal="center" vertical="center" wrapText="1"/>
    </xf>
    <xf numFmtId="0" fontId="16" fillId="0" borderId="1" xfId="13" applyFont="1" applyBorder="1" applyAlignment="1">
      <alignment horizontal="center" vertical="center" wrapText="1"/>
    </xf>
    <xf numFmtId="166" fontId="16" fillId="0" borderId="2" xfId="13" applyNumberFormat="1" applyFont="1" applyBorder="1" applyAlignment="1">
      <alignment horizontal="center" vertical="center"/>
    </xf>
    <xf numFmtId="0" fontId="23" fillId="4" borderId="0" xfId="13" applyFont="1" applyFill="1" applyAlignment="1">
      <alignment horizontal="center"/>
    </xf>
    <xf numFmtId="0" fontId="23" fillId="4" borderId="0" xfId="13" applyFont="1" applyFill="1" applyAlignment="1">
      <alignment horizontal="left" wrapText="1"/>
    </xf>
    <xf numFmtId="0" fontId="20" fillId="4" borderId="0" xfId="13" applyFont="1" applyFill="1" applyAlignment="1">
      <alignment horizontal="center"/>
    </xf>
    <xf numFmtId="0" fontId="23" fillId="4" borderId="0" xfId="13" applyFont="1" applyFill="1" applyAlignment="1">
      <alignment horizontal="center" wrapText="1"/>
    </xf>
    <xf numFmtId="0" fontId="16" fillId="4" borderId="2" xfId="13" applyFont="1" applyFill="1" applyBorder="1" applyAlignment="1">
      <alignment horizontal="left" vertical="center" wrapText="1"/>
    </xf>
    <xf numFmtId="0" fontId="16" fillId="4" borderId="10" xfId="13" applyFont="1" applyFill="1" applyBorder="1" applyAlignment="1">
      <alignment horizontal="left" vertical="center" wrapText="1"/>
    </xf>
    <xf numFmtId="0" fontId="16" fillId="4" borderId="4" xfId="13" applyFont="1" applyFill="1" applyBorder="1" applyAlignment="1">
      <alignment horizontal="left" vertical="center" wrapText="1"/>
    </xf>
    <xf numFmtId="0" fontId="16" fillId="0" borderId="2" xfId="13" applyFont="1" applyFill="1" applyBorder="1" applyAlignment="1">
      <alignment horizontal="center" vertical="center" wrapText="1"/>
    </xf>
    <xf numFmtId="0" fontId="16" fillId="0" borderId="10" xfId="13" applyFont="1" applyFill="1" applyBorder="1" applyAlignment="1">
      <alignment horizontal="center" vertical="center" wrapText="1"/>
    </xf>
    <xf numFmtId="0" fontId="16" fillId="0" borderId="4" xfId="13" applyFont="1" applyFill="1" applyBorder="1" applyAlignment="1">
      <alignment horizontal="center" vertical="center" wrapText="1"/>
    </xf>
    <xf numFmtId="0" fontId="24" fillId="4" borderId="2" xfId="13" applyFont="1" applyFill="1" applyBorder="1" applyAlignment="1">
      <alignment horizontal="left" vertical="center" wrapText="1"/>
    </xf>
    <xf numFmtId="0" fontId="24" fillId="4" borderId="10" xfId="13" applyFont="1" applyFill="1" applyBorder="1" applyAlignment="1">
      <alignment horizontal="left" vertical="center" wrapText="1"/>
    </xf>
    <xf numFmtId="0" fontId="24" fillId="4" borderId="4" xfId="13" applyFont="1" applyFill="1" applyBorder="1" applyAlignment="1">
      <alignment horizontal="left" vertical="center" wrapText="1"/>
    </xf>
    <xf numFmtId="49" fontId="16" fillId="4" borderId="10" xfId="13" applyNumberFormat="1" applyFont="1" applyFill="1" applyBorder="1" applyAlignment="1">
      <alignment horizontal="left" vertical="center" wrapText="1"/>
    </xf>
    <xf numFmtId="49" fontId="16" fillId="4" borderId="4" xfId="13" applyNumberFormat="1" applyFont="1" applyFill="1" applyBorder="1" applyAlignment="1">
      <alignment horizontal="left" vertical="center" wrapText="1"/>
    </xf>
    <xf numFmtId="0" fontId="17" fillId="2" borderId="2" xfId="13" applyFont="1" applyFill="1" applyBorder="1" applyAlignment="1">
      <alignment horizontal="left" vertical="center" wrapText="1"/>
    </xf>
    <xf numFmtId="0" fontId="17" fillId="2" borderId="10" xfId="13" applyFont="1" applyFill="1" applyBorder="1" applyAlignment="1">
      <alignment horizontal="left" vertical="center" wrapText="1"/>
    </xf>
    <xf numFmtId="0" fontId="17" fillId="2" borderId="4" xfId="13" applyFont="1" applyFill="1" applyBorder="1" applyAlignment="1">
      <alignment horizontal="left" vertical="center" wrapText="1"/>
    </xf>
    <xf numFmtId="4" fontId="16" fillId="4" borderId="5" xfId="13" applyNumberFormat="1" applyFont="1" applyFill="1" applyBorder="1" applyAlignment="1">
      <alignment horizontal="center" vertical="center" wrapText="1"/>
    </xf>
    <xf numFmtId="4" fontId="16" fillId="4" borderId="13" xfId="13" applyNumberFormat="1" applyFont="1" applyFill="1" applyBorder="1" applyAlignment="1">
      <alignment horizontal="center" vertical="center" wrapText="1"/>
    </xf>
    <xf numFmtId="4" fontId="16" fillId="4" borderId="3" xfId="13" applyNumberFormat="1" applyFont="1" applyFill="1" applyBorder="1" applyAlignment="1">
      <alignment horizontal="center" vertical="center" wrapText="1"/>
    </xf>
    <xf numFmtId="0" fontId="16" fillId="4" borderId="1" xfId="13" applyFont="1" applyFill="1" applyBorder="1" applyAlignment="1">
      <alignment horizontal="left" vertical="center" wrapText="1"/>
    </xf>
    <xf numFmtId="165" fontId="16" fillId="4" borderId="2" xfId="13" applyNumberFormat="1" applyFont="1" applyFill="1" applyBorder="1" applyAlignment="1">
      <alignment horizontal="left" vertical="center" wrapText="1"/>
    </xf>
    <xf numFmtId="165" fontId="16" fillId="4" borderId="10" xfId="13" applyNumberFormat="1" applyFont="1" applyFill="1" applyBorder="1" applyAlignment="1">
      <alignment horizontal="left" vertical="center" wrapText="1"/>
    </xf>
    <xf numFmtId="165" fontId="16" fillId="4" borderId="4" xfId="13" applyNumberFormat="1" applyFont="1" applyFill="1" applyBorder="1" applyAlignment="1">
      <alignment horizontal="left" vertical="center" wrapText="1"/>
    </xf>
    <xf numFmtId="49" fontId="16" fillId="4" borderId="40" xfId="13" applyNumberFormat="1" applyFont="1" applyFill="1" applyBorder="1" applyAlignment="1">
      <alignment horizontal="center" vertical="center" wrapText="1"/>
    </xf>
    <xf numFmtId="0" fontId="24" fillId="4" borderId="1" xfId="13" applyFont="1" applyFill="1" applyBorder="1" applyAlignment="1">
      <alignment horizontal="left" vertical="center" wrapText="1"/>
    </xf>
    <xf numFmtId="0" fontId="16" fillId="4" borderId="5" xfId="13" applyFont="1" applyFill="1" applyBorder="1" applyAlignment="1">
      <alignment horizontal="center" vertical="center" wrapText="1"/>
    </xf>
    <xf numFmtId="0" fontId="16" fillId="4" borderId="3" xfId="13" applyFont="1" applyFill="1" applyBorder="1" applyAlignment="1">
      <alignment horizontal="center" vertical="center" wrapText="1"/>
    </xf>
    <xf numFmtId="0" fontId="16" fillId="4" borderId="0" xfId="13" applyFont="1" applyFill="1" applyBorder="1" applyAlignment="1">
      <alignment horizontal="justify" vertical="center" wrapText="1"/>
    </xf>
    <xf numFmtId="0" fontId="19" fillId="4" borderId="0" xfId="13" applyFont="1" applyFill="1" applyBorder="1" applyAlignment="1">
      <alignment horizontal="justify" vertical="center" wrapText="1"/>
    </xf>
    <xf numFmtId="0" fontId="16" fillId="4" borderId="0" xfId="13" applyFont="1" applyFill="1" applyBorder="1" applyAlignment="1">
      <alignment horizontal="left" vertical="center" wrapText="1"/>
    </xf>
    <xf numFmtId="0" fontId="16" fillId="0" borderId="5" xfId="13" applyFont="1" applyBorder="1" applyAlignment="1">
      <alignment horizontal="center" vertical="center" wrapText="1"/>
    </xf>
    <xf numFmtId="0" fontId="16" fillId="0" borderId="13" xfId="13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4" fontId="16" fillId="4" borderId="8" xfId="13" applyNumberFormat="1" applyFont="1" applyFill="1" applyBorder="1" applyAlignment="1">
      <alignment horizontal="center" vertical="center" wrapText="1"/>
    </xf>
    <xf numFmtId="4" fontId="16" fillId="4" borderId="20" xfId="13" applyNumberFormat="1" applyFont="1" applyFill="1" applyBorder="1" applyAlignment="1">
      <alignment horizontal="center" vertical="center" wrapText="1"/>
    </xf>
    <xf numFmtId="4" fontId="16" fillId="4" borderId="9" xfId="13" applyNumberFormat="1" applyFont="1" applyFill="1" applyBorder="1" applyAlignment="1">
      <alignment horizontal="center" vertical="center" wrapText="1"/>
    </xf>
    <xf numFmtId="4" fontId="16" fillId="4" borderId="14" xfId="13" applyNumberFormat="1" applyFont="1" applyFill="1" applyBorder="1" applyAlignment="1">
      <alignment horizontal="center" vertical="center" wrapText="1"/>
    </xf>
    <xf numFmtId="4" fontId="16" fillId="4" borderId="6" xfId="13" applyNumberFormat="1" applyFont="1" applyFill="1" applyBorder="1" applyAlignment="1">
      <alignment horizontal="center" vertical="center" wrapText="1"/>
    </xf>
    <xf numFmtId="4" fontId="16" fillId="4" borderId="11" xfId="13" applyNumberFormat="1" applyFont="1" applyFill="1" applyBorder="1" applyAlignment="1">
      <alignment horizontal="center" vertical="center" wrapText="1"/>
    </xf>
    <xf numFmtId="0" fontId="16" fillId="4" borderId="13" xfId="13" applyFont="1" applyFill="1" applyBorder="1" applyAlignment="1">
      <alignment horizontal="center" vertical="center" wrapText="1"/>
    </xf>
    <xf numFmtId="0" fontId="20" fillId="4" borderId="0" xfId="13" applyFont="1" applyFill="1" applyBorder="1" applyAlignment="1">
      <alignment horizontal="center" vertical="center" wrapText="1"/>
    </xf>
    <xf numFmtId="49" fontId="17" fillId="4" borderId="34" xfId="13" applyNumberFormat="1" applyFont="1" applyFill="1" applyBorder="1" applyAlignment="1">
      <alignment horizontal="left" wrapText="1"/>
    </xf>
    <xf numFmtId="0" fontId="16" fillId="4" borderId="10" xfId="13" applyFont="1" applyFill="1" applyBorder="1" applyAlignment="1">
      <alignment vertical="center" wrapText="1"/>
    </xf>
    <xf numFmtId="0" fontId="16" fillId="4" borderId="47" xfId="13" applyFont="1" applyFill="1" applyBorder="1" applyAlignment="1">
      <alignment vertical="center" wrapText="1"/>
    </xf>
    <xf numFmtId="49" fontId="17" fillId="4" borderId="40" xfId="13" applyNumberFormat="1" applyFont="1" applyFill="1" applyBorder="1" applyAlignment="1">
      <alignment horizontal="left" wrapText="1"/>
    </xf>
    <xf numFmtId="0" fontId="16" fillId="4" borderId="7" xfId="13" applyFont="1" applyFill="1" applyBorder="1" applyAlignment="1">
      <alignment horizontal="left" vertical="center" wrapText="1"/>
    </xf>
    <xf numFmtId="0" fontId="16" fillId="4" borderId="11" xfId="13" applyFont="1" applyFill="1" applyBorder="1" applyAlignment="1">
      <alignment horizontal="left" vertical="center" wrapText="1"/>
    </xf>
    <xf numFmtId="49" fontId="17" fillId="4" borderId="48" xfId="13" applyNumberFormat="1" applyFont="1" applyFill="1" applyBorder="1" applyAlignment="1">
      <alignment horizontal="left" wrapText="1"/>
    </xf>
    <xf numFmtId="49" fontId="17" fillId="4" borderId="10" xfId="13" applyNumberFormat="1" applyFont="1" applyFill="1" applyBorder="1" applyAlignment="1">
      <alignment horizontal="left" wrapText="1"/>
    </xf>
    <xf numFmtId="49" fontId="17" fillId="4" borderId="12" xfId="13" applyNumberFormat="1" applyFont="1" applyFill="1" applyBorder="1" applyAlignment="1">
      <alignment horizontal="left" wrapText="1"/>
    </xf>
    <xf numFmtId="49" fontId="17" fillId="4" borderId="50" xfId="13" applyNumberFormat="1" applyFont="1" applyFill="1" applyBorder="1" applyAlignment="1">
      <alignment horizontal="left" wrapText="1"/>
    </xf>
    <xf numFmtId="49" fontId="24" fillId="0" borderId="2" xfId="13" applyNumberFormat="1" applyFont="1" applyFill="1" applyBorder="1" applyAlignment="1">
      <alignment horizontal="left" vertical="center" wrapText="1"/>
    </xf>
    <xf numFmtId="49" fontId="24" fillId="0" borderId="10" xfId="13" applyNumberFormat="1" applyFont="1" applyFill="1" applyBorder="1" applyAlignment="1">
      <alignment horizontal="left" vertical="center" wrapText="1"/>
    </xf>
    <xf numFmtId="49" fontId="24" fillId="0" borderId="4" xfId="13" applyNumberFormat="1" applyFont="1" applyFill="1" applyBorder="1" applyAlignment="1">
      <alignment horizontal="left" vertical="center" wrapText="1"/>
    </xf>
    <xf numFmtId="49" fontId="24" fillId="4" borderId="2" xfId="13" applyNumberFormat="1" applyFont="1" applyFill="1" applyBorder="1" applyAlignment="1">
      <alignment horizontal="left" vertical="center" wrapText="1"/>
    </xf>
    <xf numFmtId="49" fontId="24" fillId="4" borderId="10" xfId="13" applyNumberFormat="1" applyFont="1" applyFill="1" applyBorder="1" applyAlignment="1">
      <alignment horizontal="left" vertical="center" wrapText="1"/>
    </xf>
    <xf numFmtId="49" fontId="24" fillId="4" borderId="4" xfId="13" applyNumberFormat="1" applyFont="1" applyFill="1" applyBorder="1" applyAlignment="1">
      <alignment horizontal="left" vertical="center" wrapText="1"/>
    </xf>
    <xf numFmtId="166" fontId="16" fillId="4" borderId="2" xfId="13" applyNumberFormat="1" applyFont="1" applyFill="1" applyBorder="1" applyAlignment="1">
      <alignment horizontal="center" vertical="center" wrapText="1"/>
    </xf>
    <xf numFmtId="166" fontId="16" fillId="4" borderId="47" xfId="13" applyNumberFormat="1" applyFont="1" applyFill="1" applyBorder="1" applyAlignment="1">
      <alignment horizontal="center" vertical="center" wrapText="1"/>
    </xf>
    <xf numFmtId="49" fontId="17" fillId="4" borderId="47" xfId="13" applyNumberFormat="1" applyFont="1" applyFill="1" applyBorder="1" applyAlignment="1">
      <alignment horizontal="left" wrapText="1"/>
    </xf>
    <xf numFmtId="0" fontId="17" fillId="2" borderId="1" xfId="13" applyFont="1" applyFill="1" applyBorder="1" applyAlignment="1">
      <alignment horizontal="center" vertical="center" wrapText="1"/>
    </xf>
    <xf numFmtId="0" fontId="16" fillId="4" borderId="0" xfId="13" applyNumberFormat="1" applyFont="1" applyFill="1" applyBorder="1" applyAlignment="1">
      <alignment horizontal="justify" vertical="center" wrapText="1"/>
    </xf>
    <xf numFmtId="0" fontId="19" fillId="4" borderId="0" xfId="13" applyFont="1" applyFill="1" applyBorder="1" applyAlignment="1">
      <alignment horizontal="left" vertical="center" wrapText="1"/>
    </xf>
    <xf numFmtId="49" fontId="16" fillId="4" borderId="0" xfId="13" applyNumberFormat="1" applyFont="1" applyFill="1" applyBorder="1" applyAlignment="1">
      <alignment horizontal="justify" vertical="center" wrapText="1"/>
    </xf>
    <xf numFmtId="0" fontId="20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/>
    <xf numFmtId="0" fontId="20" fillId="4" borderId="0" xfId="1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167" fontId="16" fillId="0" borderId="1" xfId="1" applyNumberFormat="1" applyFont="1" applyBorder="1" applyAlignment="1">
      <alignment horizontal="center" vertical="center"/>
    </xf>
    <xf numFmtId="167" fontId="16" fillId="0" borderId="1" xfId="0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167" fontId="16" fillId="4" borderId="1" xfId="0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4" borderId="0" xfId="1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7" fillId="5" borderId="3" xfId="1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167" fontId="16" fillId="0" borderId="2" xfId="1" applyNumberFormat="1" applyFont="1" applyBorder="1" applyAlignment="1">
      <alignment horizontal="center" vertical="center"/>
    </xf>
    <xf numFmtId="167" fontId="16" fillId="0" borderId="10" xfId="1" applyNumberFormat="1" applyFont="1" applyBorder="1" applyAlignment="1">
      <alignment horizontal="center" vertical="center"/>
    </xf>
    <xf numFmtId="167" fontId="16" fillId="0" borderId="4" xfId="1" applyNumberFormat="1" applyFont="1" applyBorder="1" applyAlignment="1">
      <alignment horizontal="center" vertical="center"/>
    </xf>
    <xf numFmtId="0" fontId="17" fillId="5" borderId="3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6" fillId="0" borderId="1" xfId="0" applyFont="1" applyBorder="1" applyAlignment="1"/>
    <xf numFmtId="0" fontId="16" fillId="4" borderId="2" xfId="1" applyFont="1" applyFill="1" applyBorder="1" applyAlignment="1">
      <alignment vertical="center" wrapText="1"/>
    </xf>
    <xf numFmtId="0" fontId="16" fillId="0" borderId="10" xfId="0" applyFont="1" applyBorder="1" applyAlignment="1"/>
    <xf numFmtId="0" fontId="16" fillId="0" borderId="4" xfId="0" applyFont="1" applyBorder="1" applyAlignment="1"/>
    <xf numFmtId="167" fontId="16" fillId="4" borderId="2" xfId="1" applyNumberFormat="1" applyFont="1" applyFill="1" applyBorder="1" applyAlignment="1">
      <alignment horizontal="center" vertical="center" wrapText="1"/>
    </xf>
    <xf numFmtId="167" fontId="16" fillId="0" borderId="4" xfId="0" applyNumberFormat="1" applyFont="1" applyBorder="1" applyAlignment="1"/>
    <xf numFmtId="0" fontId="17" fillId="0" borderId="36" xfId="1" applyFont="1" applyBorder="1" applyAlignment="1">
      <alignment horizontal="center" vertical="top"/>
    </xf>
    <xf numFmtId="0" fontId="17" fillId="0" borderId="36" xfId="0" applyFont="1" applyBorder="1" applyAlignment="1">
      <alignment vertical="top"/>
    </xf>
    <xf numFmtId="0" fontId="17" fillId="0" borderId="37" xfId="0" applyFont="1" applyBorder="1" applyAlignment="1">
      <alignment vertical="top"/>
    </xf>
    <xf numFmtId="0" fontId="17" fillId="0" borderId="26" xfId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49" fontId="16" fillId="4" borderId="0" xfId="1" applyNumberFormat="1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0" fillId="4" borderId="0" xfId="1" applyFont="1" applyFill="1" applyAlignment="1">
      <alignment horizontal="left" wrapText="1"/>
    </xf>
    <xf numFmtId="0" fontId="16" fillId="4" borderId="0" xfId="0" applyFont="1" applyFill="1" applyAlignment="1">
      <alignment horizontal="left" wrapText="1"/>
    </xf>
    <xf numFmtId="49" fontId="16" fillId="4" borderId="12" xfId="1" applyNumberFormat="1" applyFont="1" applyFill="1" applyBorder="1" applyAlignment="1">
      <alignment horizontal="left" vertical="center" wrapText="1"/>
    </xf>
    <xf numFmtId="49" fontId="19" fillId="4" borderId="12" xfId="1" applyNumberFormat="1" applyFont="1" applyFill="1" applyBorder="1" applyAlignment="1">
      <alignment horizontal="left" vertical="center" wrapText="1"/>
    </xf>
    <xf numFmtId="0" fontId="16" fillId="4" borderId="12" xfId="0" applyFont="1" applyFill="1" applyBorder="1" applyAlignment="1"/>
    <xf numFmtId="0" fontId="16" fillId="0" borderId="2" xfId="1" applyFont="1" applyBorder="1" applyAlignment="1">
      <alignment horizontal="left" vertical="center" wrapText="1" shrinkToFit="1"/>
    </xf>
    <xf numFmtId="0" fontId="16" fillId="0" borderId="10" xfId="1" applyFont="1" applyBorder="1" applyAlignment="1">
      <alignment horizontal="left" vertical="center" wrapText="1" shrinkToFit="1"/>
    </xf>
    <xf numFmtId="0" fontId="16" fillId="0" borderId="4" xfId="1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wrapText="1"/>
    </xf>
    <xf numFmtId="0" fontId="16" fillId="0" borderId="2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7" fillId="0" borderId="28" xfId="1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17" fillId="5" borderId="3" xfId="1" applyFont="1" applyFill="1" applyBorder="1" applyAlignment="1">
      <alignment wrapText="1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17" fillId="4" borderId="19" xfId="1" applyFont="1" applyFill="1" applyBorder="1" applyAlignment="1">
      <alignment horizontal="center" vertical="center" wrapText="1"/>
    </xf>
    <xf numFmtId="0" fontId="17" fillId="4" borderId="21" xfId="1" applyFont="1" applyFill="1" applyBorder="1" applyAlignment="1">
      <alignment horizontal="center" vertical="center" wrapText="1"/>
    </xf>
    <xf numFmtId="0" fontId="17" fillId="4" borderId="22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left" vertical="center"/>
    </xf>
    <xf numFmtId="0" fontId="16" fillId="4" borderId="12" xfId="1" applyFont="1" applyFill="1" applyBorder="1" applyAlignment="1">
      <alignment horizontal="left" wrapText="1"/>
    </xf>
    <xf numFmtId="0" fontId="17" fillId="5" borderId="3" xfId="0" applyFont="1" applyFill="1" applyBorder="1" applyAlignment="1">
      <alignment vertical="center"/>
    </xf>
    <xf numFmtId="49" fontId="16" fillId="0" borderId="40" xfId="1" applyNumberFormat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 wrapText="1"/>
    </xf>
    <xf numFmtId="2" fontId="16" fillId="4" borderId="2" xfId="0" applyNumberFormat="1" applyFont="1" applyFill="1" applyBorder="1" applyAlignment="1">
      <alignment horizontal="center" vertical="center"/>
    </xf>
    <xf numFmtId="2" fontId="16" fillId="4" borderId="10" xfId="0" applyNumberFormat="1" applyFont="1" applyFill="1" applyBorder="1" applyAlignment="1">
      <alignment horizontal="center" vertical="center"/>
    </xf>
    <xf numFmtId="2" fontId="16" fillId="4" borderId="4" xfId="0" applyNumberFormat="1" applyFont="1" applyFill="1" applyBorder="1" applyAlignment="1">
      <alignment horizontal="center" vertical="center"/>
    </xf>
    <xf numFmtId="4" fontId="17" fillId="4" borderId="3" xfId="1" applyNumberFormat="1" applyFont="1" applyFill="1" applyBorder="1" applyAlignment="1">
      <alignment horizontal="center" vertical="center" wrapText="1"/>
    </xf>
    <xf numFmtId="4" fontId="17" fillId="4" borderId="1" xfId="1" applyNumberFormat="1" applyFont="1" applyFill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/>
    </xf>
    <xf numFmtId="3" fontId="16" fillId="0" borderId="2" xfId="1" applyNumberFormat="1" applyFont="1" applyFill="1" applyBorder="1" applyAlignment="1">
      <alignment horizontal="center" vertical="center"/>
    </xf>
    <xf numFmtId="3" fontId="16" fillId="0" borderId="4" xfId="1" applyNumberFormat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indent="2"/>
    </xf>
    <xf numFmtId="0" fontId="16" fillId="4" borderId="10" xfId="1" applyFont="1" applyFill="1" applyBorder="1" applyAlignment="1">
      <alignment horizontal="left" vertical="center" indent="2"/>
    </xf>
    <xf numFmtId="0" fontId="16" fillId="4" borderId="4" xfId="1" applyFont="1" applyFill="1" applyBorder="1" applyAlignment="1">
      <alignment horizontal="left" vertical="center" indent="2"/>
    </xf>
    <xf numFmtId="1" fontId="16" fillId="4" borderId="2" xfId="0" applyNumberFormat="1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49" fontId="17" fillId="4" borderId="5" xfId="1" applyNumberFormat="1" applyFont="1" applyFill="1" applyBorder="1" applyAlignment="1">
      <alignment horizontal="right" vertical="center"/>
    </xf>
    <xf numFmtId="49" fontId="17" fillId="4" borderId="3" xfId="1" applyNumberFormat="1" applyFont="1" applyFill="1" applyBorder="1" applyAlignment="1">
      <alignment horizontal="right" vertical="center"/>
    </xf>
    <xf numFmtId="0" fontId="17" fillId="4" borderId="9" xfId="1" applyFont="1" applyFill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horizontal="left" vertical="center" wrapText="1"/>
    </xf>
    <xf numFmtId="0" fontId="17" fillId="4" borderId="14" xfId="1" applyFont="1" applyFill="1" applyBorder="1" applyAlignment="1">
      <alignment horizontal="left" vertical="center" wrapText="1"/>
    </xf>
    <xf numFmtId="0" fontId="17" fillId="4" borderId="7" xfId="1" applyFont="1" applyFill="1" applyBorder="1" applyAlignment="1">
      <alignment horizontal="left" vertical="center" wrapText="1"/>
    </xf>
    <xf numFmtId="0" fontId="17" fillId="4" borderId="11" xfId="1" applyFont="1" applyFill="1" applyBorder="1" applyAlignment="1">
      <alignment horizontal="left" vertical="center" wrapText="1"/>
    </xf>
    <xf numFmtId="167" fontId="16" fillId="0" borderId="1" xfId="1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left" vertical="center" wrapText="1" indent="1"/>
    </xf>
    <xf numFmtId="0" fontId="17" fillId="4" borderId="10" xfId="1" applyFont="1" applyFill="1" applyBorder="1" applyAlignment="1">
      <alignment horizontal="left" vertical="center" wrapText="1" indent="1"/>
    </xf>
    <xf numFmtId="0" fontId="17" fillId="4" borderId="4" xfId="1" applyFont="1" applyFill="1" applyBorder="1" applyAlignment="1">
      <alignment horizontal="left" vertical="center" wrapText="1" indent="1"/>
    </xf>
    <xf numFmtId="49" fontId="20" fillId="4" borderId="0" xfId="1" applyNumberFormat="1" applyFont="1" applyFill="1" applyAlignment="1">
      <alignment horizontal="left" vertical="center"/>
    </xf>
    <xf numFmtId="0" fontId="17" fillId="4" borderId="1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167" fontId="16" fillId="0" borderId="3" xfId="1" applyNumberFormat="1" applyFont="1" applyFill="1" applyBorder="1" applyAlignment="1">
      <alignment horizontal="center" vertical="center"/>
    </xf>
    <xf numFmtId="167" fontId="16" fillId="0" borderId="5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indent="1"/>
    </xf>
    <xf numFmtId="0" fontId="17" fillId="0" borderId="10" xfId="1" applyFont="1" applyFill="1" applyBorder="1" applyAlignment="1">
      <alignment horizontal="left" vertical="center" indent="1"/>
    </xf>
    <xf numFmtId="0" fontId="17" fillId="0" borderId="4" xfId="1" applyFont="1" applyFill="1" applyBorder="1" applyAlignment="1">
      <alignment horizontal="left" vertical="center" indent="1"/>
    </xf>
    <xf numFmtId="0" fontId="19" fillId="0" borderId="0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166" fontId="16" fillId="4" borderId="1" xfId="1" applyNumberFormat="1" applyFont="1" applyFill="1" applyBorder="1" applyAlignment="1">
      <alignment horizontal="center" vertical="center"/>
    </xf>
    <xf numFmtId="4" fontId="26" fillId="0" borderId="1" xfId="1" applyNumberFormat="1" applyFont="1" applyFill="1" applyBorder="1" applyAlignment="1">
      <alignment horizontal="center" vertical="center" wrapText="1"/>
    </xf>
    <xf numFmtId="4" fontId="16" fillId="4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 indent="1"/>
    </xf>
    <xf numFmtId="0" fontId="17" fillId="5" borderId="1" xfId="1" applyFont="1" applyFill="1" applyBorder="1" applyAlignment="1">
      <alignment horizontal="left" vertical="center"/>
    </xf>
    <xf numFmtId="167" fontId="16" fillId="0" borderId="2" xfId="13" applyNumberFormat="1" applyFont="1" applyFill="1" applyBorder="1" applyAlignment="1">
      <alignment horizontal="center" vertical="center"/>
    </xf>
    <xf numFmtId="167" fontId="16" fillId="0" borderId="4" xfId="13" applyNumberFormat="1" applyFont="1" applyFill="1" applyBorder="1" applyAlignment="1">
      <alignment horizontal="center" vertical="center"/>
    </xf>
    <xf numFmtId="0" fontId="16" fillId="0" borderId="2" xfId="13" applyFont="1" applyBorder="1" applyAlignment="1">
      <alignment horizontal="left" vertical="center" wrapText="1"/>
    </xf>
    <xf numFmtId="0" fontId="16" fillId="0" borderId="10" xfId="13" applyFont="1" applyBorder="1" applyAlignment="1">
      <alignment horizontal="left" vertical="center" wrapText="1"/>
    </xf>
    <xf numFmtId="0" fontId="16" fillId="0" borderId="1" xfId="13" applyFont="1" applyFill="1" applyBorder="1" applyAlignment="1">
      <alignment horizontal="left" vertical="center" wrapText="1"/>
    </xf>
    <xf numFmtId="0" fontId="16" fillId="0" borderId="2" xfId="13" applyFont="1" applyBorder="1" applyAlignment="1">
      <alignment horizontal="center" vertical="center" wrapText="1"/>
    </xf>
    <xf numFmtId="0" fontId="16" fillId="0" borderId="10" xfId="13" applyFont="1" applyBorder="1" applyAlignment="1">
      <alignment horizontal="center" vertical="center" wrapText="1"/>
    </xf>
    <xf numFmtId="0" fontId="16" fillId="0" borderId="4" xfId="13" applyFont="1" applyBorder="1" applyAlignment="1">
      <alignment horizontal="center" vertical="center" wrapText="1"/>
    </xf>
    <xf numFmtId="49" fontId="16" fillId="0" borderId="1" xfId="13" applyNumberFormat="1" applyFont="1" applyFill="1" applyBorder="1" applyAlignment="1">
      <alignment horizontal="center" vertical="center"/>
    </xf>
    <xf numFmtId="166" fontId="16" fillId="0" borderId="2" xfId="13" applyNumberFormat="1" applyFont="1" applyFill="1" applyBorder="1" applyAlignment="1">
      <alignment horizontal="center" vertical="center"/>
    </xf>
    <xf numFmtId="166" fontId="16" fillId="0" borderId="4" xfId="13" applyNumberFormat="1" applyFont="1" applyFill="1" applyBorder="1" applyAlignment="1">
      <alignment horizontal="center" vertical="center"/>
    </xf>
    <xf numFmtId="0" fontId="16" fillId="0" borderId="1" xfId="13" applyFont="1" applyBorder="1" applyAlignment="1">
      <alignment horizontal="left" vertical="center" wrapText="1"/>
    </xf>
    <xf numFmtId="49" fontId="19" fillId="4" borderId="0" xfId="13" applyNumberFormat="1" applyFont="1" applyFill="1" applyBorder="1" applyAlignment="1">
      <alignment horizontal="left" vertical="center" wrapText="1"/>
    </xf>
    <xf numFmtId="49" fontId="19" fillId="4" borderId="0" xfId="13" applyNumberFormat="1" applyFont="1" applyFill="1" applyAlignment="1">
      <alignment horizontal="left" vertical="center" wrapText="1"/>
    </xf>
    <xf numFmtId="0" fontId="20" fillId="4" borderId="0" xfId="13" applyFont="1" applyFill="1" applyAlignment="1">
      <alignment horizontal="center" vertical="center" wrapText="1"/>
    </xf>
    <xf numFmtId="4" fontId="17" fillId="4" borderId="16" xfId="13" applyNumberFormat="1" applyFont="1" applyFill="1" applyBorder="1" applyAlignment="1">
      <alignment horizontal="center" vertical="center" wrapText="1"/>
    </xf>
    <xf numFmtId="4" fontId="17" fillId="4" borderId="17" xfId="13" applyNumberFormat="1" applyFont="1" applyFill="1" applyBorder="1" applyAlignment="1">
      <alignment horizontal="center" vertical="center" wrapText="1"/>
    </xf>
    <xf numFmtId="0" fontId="17" fillId="5" borderId="6" xfId="13" applyFont="1" applyFill="1" applyBorder="1" applyAlignment="1">
      <alignment horizontal="left" vertical="center" wrapText="1"/>
    </xf>
    <xf numFmtId="0" fontId="17" fillId="5" borderId="7" xfId="13" applyFont="1" applyFill="1" applyBorder="1" applyAlignment="1">
      <alignment horizontal="left" vertical="center" wrapText="1"/>
    </xf>
    <xf numFmtId="0" fontId="17" fillId="5" borderId="11" xfId="13" applyFont="1" applyFill="1" applyBorder="1" applyAlignment="1">
      <alignment horizontal="left" vertical="center" wrapText="1"/>
    </xf>
    <xf numFmtId="49" fontId="20" fillId="4" borderId="0" xfId="13" applyNumberFormat="1" applyFont="1" applyFill="1" applyBorder="1" applyAlignment="1">
      <alignment horizontal="left" vertical="center"/>
    </xf>
    <xf numFmtId="0" fontId="17" fillId="4" borderId="16" xfId="13" applyFont="1" applyFill="1" applyBorder="1" applyAlignment="1">
      <alignment horizontal="center" vertical="center"/>
    </xf>
    <xf numFmtId="0" fontId="16" fillId="0" borderId="1" xfId="13" applyFont="1" applyBorder="1" applyAlignment="1">
      <alignment vertical="center"/>
    </xf>
    <xf numFmtId="4" fontId="16" fillId="0" borderId="1" xfId="13" applyNumberFormat="1" applyFont="1" applyFill="1" applyBorder="1" applyAlignment="1">
      <alignment horizontal="center" vertical="center"/>
    </xf>
    <xf numFmtId="166" fontId="16" fillId="0" borderId="1" xfId="13" applyNumberFormat="1" applyFont="1" applyFill="1" applyBorder="1" applyAlignment="1">
      <alignment horizontal="center" vertical="center"/>
    </xf>
    <xf numFmtId="0" fontId="16" fillId="0" borderId="1" xfId="13" applyFont="1" applyBorder="1" applyAlignment="1">
      <alignment horizontal="center" vertical="center" wrapText="1"/>
    </xf>
    <xf numFmtId="0" fontId="16" fillId="0" borderId="5" xfId="13" applyFont="1" applyBorder="1" applyAlignment="1">
      <alignment horizontal="left" vertical="center" wrapText="1"/>
    </xf>
    <xf numFmtId="0" fontId="17" fillId="5" borderId="3" xfId="13" applyFont="1" applyFill="1" applyBorder="1" applyAlignment="1">
      <alignment horizontal="left" vertical="center" wrapText="1"/>
    </xf>
    <xf numFmtId="166" fontId="16" fillId="0" borderId="5" xfId="13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2" fontId="16" fillId="0" borderId="2" xfId="1" applyNumberFormat="1" applyFont="1" applyFill="1" applyBorder="1" applyAlignment="1">
      <alignment horizontal="center" vertical="center" wrapText="1"/>
    </xf>
    <xf numFmtId="2" fontId="16" fillId="0" borderId="4" xfId="1" applyNumberFormat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4" fontId="17" fillId="5" borderId="1" xfId="1" applyNumberFormat="1" applyFont="1" applyFill="1" applyBorder="1" applyAlignment="1">
      <alignment horizontal="center" vertical="center" wrapText="1"/>
    </xf>
    <xf numFmtId="2" fontId="16" fillId="0" borderId="1" xfId="1" applyNumberFormat="1" applyFont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left" vertical="center" wrapText="1"/>
    </xf>
    <xf numFmtId="9" fontId="17" fillId="2" borderId="1" xfId="1" applyNumberFormat="1" applyFont="1" applyFill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right" vertical="center"/>
    </xf>
    <xf numFmtId="49" fontId="16" fillId="0" borderId="3" xfId="1" applyNumberFormat="1" applyFont="1" applyBorder="1" applyAlignment="1">
      <alignment horizontal="right" vertical="center"/>
    </xf>
    <xf numFmtId="0" fontId="16" fillId="0" borderId="8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 wrapText="1"/>
    </xf>
    <xf numFmtId="0" fontId="19" fillId="4" borderId="0" xfId="1" applyFont="1" applyFill="1" applyBorder="1" applyAlignment="1">
      <alignment horizontal="left" vertical="center" wrapText="1"/>
    </xf>
    <xf numFmtId="0" fontId="17" fillId="5" borderId="2" xfId="1" applyFont="1" applyFill="1" applyBorder="1" applyAlignment="1">
      <alignment horizontal="left" vertical="center" wrapText="1"/>
    </xf>
    <xf numFmtId="0" fontId="17" fillId="5" borderId="4" xfId="1" applyFont="1" applyFill="1" applyBorder="1" applyAlignment="1">
      <alignment horizontal="left" vertical="center" wrapText="1"/>
    </xf>
    <xf numFmtId="9" fontId="16" fillId="0" borderId="1" xfId="1" applyNumberFormat="1" applyFont="1" applyBorder="1" applyAlignment="1">
      <alignment horizontal="center" vertical="center" wrapText="1"/>
    </xf>
    <xf numFmtId="49" fontId="16" fillId="0" borderId="5" xfId="1" applyNumberFormat="1" applyFont="1" applyFill="1" applyBorder="1" applyAlignment="1">
      <alignment horizontal="right" vertical="center"/>
    </xf>
    <xf numFmtId="49" fontId="16" fillId="0" borderId="3" xfId="1" applyNumberFormat="1" applyFont="1" applyFill="1" applyBorder="1" applyAlignment="1">
      <alignment horizontal="right" vertical="center"/>
    </xf>
    <xf numFmtId="9" fontId="17" fillId="4" borderId="8" xfId="1" applyNumberFormat="1" applyFont="1" applyFill="1" applyBorder="1" applyAlignment="1">
      <alignment horizontal="center" vertical="center" wrapText="1"/>
    </xf>
    <xf numFmtId="9" fontId="17" fillId="4" borderId="20" xfId="1" applyNumberFormat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left" vertical="center" wrapText="1"/>
    </xf>
    <xf numFmtId="0" fontId="16" fillId="0" borderId="20" xfId="1" applyFont="1" applyFill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49" fontId="17" fillId="5" borderId="2" xfId="1" applyNumberFormat="1" applyFont="1" applyFill="1" applyBorder="1" applyAlignment="1">
      <alignment horizontal="left" vertical="center" wrapText="1"/>
    </xf>
    <xf numFmtId="49" fontId="17" fillId="5" borderId="4" xfId="1" applyNumberFormat="1" applyFont="1" applyFill="1" applyBorder="1" applyAlignment="1">
      <alignment horizontal="left" vertical="center" wrapText="1"/>
    </xf>
    <xf numFmtId="0" fontId="17" fillId="5" borderId="2" xfId="13" applyFont="1" applyFill="1" applyBorder="1" applyAlignment="1">
      <alignment horizontal="left" vertical="center" wrapText="1"/>
    </xf>
    <xf numFmtId="0" fontId="17" fillId="5" borderId="10" xfId="13" applyFont="1" applyFill="1" applyBorder="1" applyAlignment="1">
      <alignment horizontal="left" vertical="center" wrapText="1"/>
    </xf>
    <xf numFmtId="0" fontId="17" fillId="5" borderId="47" xfId="13" applyFont="1" applyFill="1" applyBorder="1" applyAlignment="1">
      <alignment horizontal="left" vertical="center" wrapText="1"/>
    </xf>
    <xf numFmtId="0" fontId="16" fillId="0" borderId="2" xfId="13" applyFont="1" applyBorder="1" applyAlignment="1">
      <alignment horizontal="center" vertical="center"/>
    </xf>
    <xf numFmtId="0" fontId="16" fillId="0" borderId="47" xfId="13" applyFont="1" applyBorder="1" applyAlignment="1">
      <alignment horizontal="center" vertical="center"/>
    </xf>
    <xf numFmtId="49" fontId="16" fillId="4" borderId="1" xfId="13" applyNumberFormat="1" applyFont="1" applyFill="1" applyBorder="1" applyAlignment="1">
      <alignment horizontal="left" vertical="center" wrapText="1"/>
    </xf>
    <xf numFmtId="166" fontId="16" fillId="0" borderId="2" xfId="13" applyNumberFormat="1" applyFont="1" applyBorder="1" applyAlignment="1">
      <alignment horizontal="center" vertical="center"/>
    </xf>
    <xf numFmtId="166" fontId="16" fillId="0" borderId="47" xfId="13" applyNumberFormat="1" applyFont="1" applyBorder="1" applyAlignment="1">
      <alignment horizontal="center" vertical="center"/>
    </xf>
    <xf numFmtId="4" fontId="27" fillId="4" borderId="5" xfId="13" applyNumberFormat="1" applyFont="1" applyFill="1" applyBorder="1" applyAlignment="1">
      <alignment horizontal="center" vertical="center" wrapText="1"/>
    </xf>
    <xf numFmtId="4" fontId="27" fillId="4" borderId="13" xfId="13" applyNumberFormat="1" applyFont="1" applyFill="1" applyBorder="1" applyAlignment="1">
      <alignment horizontal="center" vertical="center" wrapText="1"/>
    </xf>
    <xf numFmtId="4" fontId="27" fillId="4" borderId="3" xfId="13" applyNumberFormat="1" applyFont="1" applyFill="1" applyBorder="1" applyAlignment="1">
      <alignment horizontal="center" vertical="center" wrapText="1"/>
    </xf>
    <xf numFmtId="49" fontId="17" fillId="5" borderId="2" xfId="13" applyNumberFormat="1" applyFont="1" applyFill="1" applyBorder="1" applyAlignment="1">
      <alignment horizontal="left" vertical="center" wrapText="1"/>
    </xf>
    <xf numFmtId="49" fontId="17" fillId="5" borderId="10" xfId="13" applyNumberFormat="1" applyFont="1" applyFill="1" applyBorder="1" applyAlignment="1">
      <alignment horizontal="left" vertical="center" wrapText="1"/>
    </xf>
    <xf numFmtId="49" fontId="17" fillId="5" borderId="47" xfId="13" applyNumberFormat="1" applyFont="1" applyFill="1" applyBorder="1" applyAlignment="1">
      <alignment horizontal="left" vertical="center" wrapText="1"/>
    </xf>
    <xf numFmtId="49" fontId="17" fillId="0" borderId="28" xfId="13" applyNumberFormat="1" applyFont="1" applyFill="1" applyBorder="1" applyAlignment="1">
      <alignment horizontal="center" vertical="center" wrapText="1"/>
    </xf>
    <xf numFmtId="49" fontId="17" fillId="0" borderId="42" xfId="13" applyNumberFormat="1" applyFont="1" applyFill="1" applyBorder="1" applyAlignment="1">
      <alignment horizontal="center" vertical="center" wrapText="1"/>
    </xf>
    <xf numFmtId="0" fontId="17" fillId="0" borderId="36" xfId="13" applyFont="1" applyFill="1" applyBorder="1" applyAlignment="1">
      <alignment horizontal="center" vertical="center" wrapText="1"/>
    </xf>
    <xf numFmtId="0" fontId="17" fillId="0" borderId="1" xfId="13" applyFont="1" applyFill="1" applyBorder="1" applyAlignment="1">
      <alignment horizontal="center" vertical="center" wrapText="1"/>
    </xf>
    <xf numFmtId="0" fontId="17" fillId="5" borderId="1" xfId="13" applyFont="1" applyFill="1" applyBorder="1" applyAlignment="1">
      <alignment horizontal="left" vertical="center" wrapText="1"/>
    </xf>
    <xf numFmtId="4" fontId="17" fillId="0" borderId="36" xfId="13" applyNumberFormat="1" applyFont="1" applyBorder="1" applyAlignment="1">
      <alignment horizontal="center" vertical="center" wrapText="1"/>
    </xf>
    <xf numFmtId="0" fontId="17" fillId="0" borderId="36" xfId="13" applyFont="1" applyBorder="1" applyAlignment="1">
      <alignment horizontal="center" vertical="center"/>
    </xf>
    <xf numFmtId="0" fontId="17" fillId="0" borderId="37" xfId="13" applyFont="1" applyBorder="1" applyAlignment="1">
      <alignment horizontal="center" vertical="center"/>
    </xf>
    <xf numFmtId="0" fontId="19" fillId="0" borderId="0" xfId="13" applyFont="1" applyFill="1" applyBorder="1" applyAlignment="1">
      <alignment horizontal="left" vertical="center" wrapText="1"/>
    </xf>
    <xf numFmtId="0" fontId="17" fillId="5" borderId="26" xfId="13" applyFont="1" applyFill="1" applyBorder="1" applyAlignment="1">
      <alignment horizontal="left" vertical="center" wrapText="1"/>
    </xf>
    <xf numFmtId="0" fontId="17" fillId="5" borderId="40" xfId="13" applyFont="1" applyFill="1" applyBorder="1" applyAlignment="1">
      <alignment horizontal="left" vertical="center" wrapText="1"/>
    </xf>
    <xf numFmtId="166" fontId="16" fillId="0" borderId="4" xfId="13" applyNumberFormat="1" applyFont="1" applyBorder="1" applyAlignment="1">
      <alignment horizontal="center" vertical="center"/>
    </xf>
    <xf numFmtId="49" fontId="19" fillId="0" borderId="0" xfId="13" applyNumberFormat="1" applyFont="1" applyAlignment="1">
      <alignment horizontal="left" vertical="center" wrapText="1"/>
    </xf>
    <xf numFmtId="0" fontId="20" fillId="4" borderId="34" xfId="13" applyFont="1" applyFill="1" applyBorder="1" applyAlignment="1">
      <alignment horizontal="center" vertical="center" wrapText="1"/>
    </xf>
    <xf numFmtId="0" fontId="16" fillId="0" borderId="0" xfId="13" applyFont="1" applyFill="1" applyBorder="1" applyAlignment="1">
      <alignment horizontal="left" vertical="center" wrapText="1"/>
    </xf>
    <xf numFmtId="49" fontId="16" fillId="4" borderId="2" xfId="13" applyNumberFormat="1" applyFont="1" applyFill="1" applyBorder="1" applyAlignment="1">
      <alignment horizontal="left" vertical="center" wrapText="1"/>
    </xf>
    <xf numFmtId="0" fontId="16" fillId="0" borderId="2" xfId="13" applyFont="1" applyFill="1" applyBorder="1" applyAlignment="1">
      <alignment horizontal="left" vertical="center" wrapText="1"/>
    </xf>
    <xf numFmtId="0" fontId="16" fillId="0" borderId="10" xfId="13" applyFont="1" applyFill="1" applyBorder="1" applyAlignment="1">
      <alignment horizontal="left" vertical="center" wrapText="1"/>
    </xf>
    <xf numFmtId="0" fontId="16" fillId="0" borderId="4" xfId="13" applyFont="1" applyFill="1" applyBorder="1" applyAlignment="1">
      <alignment horizontal="left" vertical="center" wrapText="1"/>
    </xf>
    <xf numFmtId="0" fontId="16" fillId="0" borderId="4" xfId="13" applyFont="1" applyBorder="1" applyAlignment="1">
      <alignment horizontal="left" vertical="center" wrapText="1"/>
    </xf>
    <xf numFmtId="49" fontId="16" fillId="0" borderId="0" xfId="13" applyNumberFormat="1" applyFont="1" applyFill="1" applyBorder="1" applyAlignment="1">
      <alignment horizontal="left" vertical="center"/>
    </xf>
    <xf numFmtId="49" fontId="16" fillId="0" borderId="0" xfId="13" applyNumberFormat="1" applyFont="1" applyFill="1" applyBorder="1" applyAlignment="1">
      <alignment horizontal="left" vertical="center" wrapText="1"/>
    </xf>
    <xf numFmtId="0" fontId="19" fillId="0" borderId="12" xfId="1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1" applyNumberFormat="1" applyFont="1" applyFill="1" applyAlignment="1">
      <alignment horizontal="left" vertical="center" wrapText="1"/>
    </xf>
    <xf numFmtId="0" fontId="17" fillId="5" borderId="10" xfId="1" applyFont="1" applyFill="1" applyBorder="1" applyAlignment="1">
      <alignment horizontal="left" vertical="center" wrapText="1"/>
    </xf>
    <xf numFmtId="166" fontId="16" fillId="0" borderId="2" xfId="8" applyNumberFormat="1" applyFont="1" applyFill="1" applyBorder="1" applyAlignment="1">
      <alignment horizontal="center" vertical="center"/>
    </xf>
    <xf numFmtId="166" fontId="16" fillId="0" borderId="10" xfId="8" applyNumberFormat="1" applyFont="1" applyFill="1" applyBorder="1" applyAlignment="1">
      <alignment horizontal="center" vertical="center"/>
    </xf>
    <xf numFmtId="166" fontId="16" fillId="0" borderId="1" xfId="8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left" vertical="center" wrapText="1"/>
    </xf>
    <xf numFmtId="0" fontId="17" fillId="0" borderId="25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right" vertical="center"/>
    </xf>
    <xf numFmtId="0" fontId="17" fillId="0" borderId="9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left" vertical="center" wrapText="1"/>
    </xf>
    <xf numFmtId="4" fontId="17" fillId="0" borderId="19" xfId="1" applyNumberFormat="1" applyFont="1" applyFill="1" applyBorder="1" applyAlignment="1">
      <alignment horizontal="center" vertical="center" wrapText="1"/>
    </xf>
    <xf numFmtId="4" fontId="17" fillId="0" borderId="21" xfId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6" fillId="0" borderId="26" xfId="1" applyFont="1" applyFill="1" applyBorder="1" applyAlignment="1">
      <alignment horizontal="left" vertical="center" wrapText="1"/>
    </xf>
    <xf numFmtId="0" fontId="16" fillId="0" borderId="4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/>
    </xf>
    <xf numFmtId="0" fontId="17" fillId="0" borderId="6" xfId="1" applyFont="1" applyFill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7" fillId="0" borderId="8" xfId="1" applyFont="1" applyFill="1" applyBorder="1" applyAlignment="1">
      <alignment horizontal="left" vertical="center" wrapText="1"/>
    </xf>
    <xf numFmtId="0" fontId="17" fillId="0" borderId="12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/>
    </xf>
    <xf numFmtId="0" fontId="17" fillId="0" borderId="2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49" fontId="16" fillId="4" borderId="0" xfId="1" applyNumberFormat="1" applyFont="1" applyFill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7" fillId="0" borderId="39" xfId="1" applyNumberFormat="1" applyFont="1" applyBorder="1" applyAlignment="1">
      <alignment horizontal="left" vertical="center"/>
    </xf>
    <xf numFmtId="49" fontId="17" fillId="0" borderId="21" xfId="1" applyNumberFormat="1" applyFont="1" applyBorder="1" applyAlignment="1">
      <alignment horizontal="left" vertical="center"/>
    </xf>
    <xf numFmtId="0" fontId="16" fillId="0" borderId="5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7" fillId="0" borderId="16" xfId="1" applyFont="1" applyFill="1" applyBorder="1" applyAlignment="1">
      <alignment horizontal="center" vertical="center" wrapText="1"/>
    </xf>
    <xf numFmtId="49" fontId="19" fillId="4" borderId="0" xfId="1" applyNumberFormat="1" applyFont="1" applyFill="1" applyAlignment="1">
      <alignment horizontal="left" vertical="center" wrapText="1"/>
    </xf>
    <xf numFmtId="49" fontId="17" fillId="5" borderId="34" xfId="1" applyNumberFormat="1" applyFont="1" applyFill="1" applyBorder="1" applyAlignment="1">
      <alignment horizontal="left" vertical="center"/>
    </xf>
  </cellXfs>
  <cellStyles count="53">
    <cellStyle name="%" xfId="1"/>
    <cellStyle name="% 2" xfId="13"/>
    <cellStyle name="Гиперссылка" xfId="2" builtinId="8"/>
    <cellStyle name="Гиперссылка 2" xfId="3"/>
    <cellStyle name="Гиперссылка 3" xfId="22"/>
    <cellStyle name="Обычный" xfId="0" builtinId="0"/>
    <cellStyle name="Обычный 2" xfId="11"/>
    <cellStyle name="Обычный 2 2" xfId="4"/>
    <cellStyle name="Обычный 2 2 2" xfId="15"/>
    <cellStyle name="Обычный 3" xfId="5"/>
    <cellStyle name="Обычный 3 2" xfId="6"/>
    <cellStyle name="Обычный 3 2 2" xfId="17"/>
    <cellStyle name="Обычный 3 2 2 2" xfId="49"/>
    <cellStyle name="Обычный 3 2 2 3" xfId="38"/>
    <cellStyle name="Обычный 3 2 3" xfId="26"/>
    <cellStyle name="Обычный 3 2 3 2" xfId="44"/>
    <cellStyle name="Обычный 3 2 4" xfId="32"/>
    <cellStyle name="Обычный 3 3" xfId="24"/>
    <cellStyle name="Обычный 3 3 2" xfId="42"/>
    <cellStyle name="Обычный 3 3 3" xfId="48"/>
    <cellStyle name="Обычный 3 3 4" xfId="36"/>
    <cellStyle name="Обычный 3 4" xfId="16"/>
    <cellStyle name="Обычный 3 4 2" xfId="37"/>
    <cellStyle name="Обычный 3 5" xfId="25"/>
    <cellStyle name="Обычный 3 5 2" xfId="43"/>
    <cellStyle name="Обычный 3 6" xfId="31"/>
    <cellStyle name="Обычный 4" xfId="7"/>
    <cellStyle name="Обычный 4 2" xfId="18"/>
    <cellStyle name="Обычный 4 2 2" xfId="50"/>
    <cellStyle name="Обычный 4 2 3" xfId="39"/>
    <cellStyle name="Обычный 4 3" xfId="27"/>
    <cellStyle name="Обычный 4 3 2" xfId="45"/>
    <cellStyle name="Обычный 4 4" xfId="33"/>
    <cellStyle name="Обычный 5" xfId="12"/>
    <cellStyle name="Обычный 6" xfId="14"/>
    <cellStyle name="Обычный 6 2" xfId="21"/>
    <cellStyle name="Обычный 6 2 2" xfId="52"/>
    <cellStyle name="Обычный 6 2 3" xfId="41"/>
    <cellStyle name="Обычный 6 3" xfId="29"/>
    <cellStyle name="Обычный 6 3 2" xfId="47"/>
    <cellStyle name="Обычный 6 4" xfId="35"/>
    <cellStyle name="Стиль 1" xfId="30"/>
    <cellStyle name="Финансовый" xfId="8" builtinId="3"/>
    <cellStyle name="Финансовый 2" xfId="9"/>
    <cellStyle name="Финансовый 2 2" xfId="23"/>
    <cellStyle name="Финансовый 2 3" xfId="19"/>
    <cellStyle name="Финансовый 3" xfId="10"/>
    <cellStyle name="Финансовый 3 2" xfId="20"/>
    <cellStyle name="Финансовый 3 2 2" xfId="51"/>
    <cellStyle name="Финансовый 3 2 3" xfId="40"/>
    <cellStyle name="Финансовый 3 3" xfId="28"/>
    <cellStyle name="Финансовый 3 3 2" xfId="46"/>
    <cellStyle name="Финансовый 3 4" xfId="34"/>
  </cellStyles>
  <dxfs count="0"/>
  <tableStyles count="0" defaultTableStyle="TableStyleMedium9" defaultPivotStyle="PivotStyleLight16"/>
  <colors>
    <mruColors>
      <color rgb="FFCCFF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238301</xdr:colOff>
      <xdr:row>0</xdr:row>
      <xdr:rowOff>28575</xdr:rowOff>
    </xdr:from>
    <xdr:to>
      <xdr:col>2</xdr:col>
      <xdr:colOff>355659</xdr:colOff>
      <xdr:row>4</xdr:row>
      <xdr:rowOff>133350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301" y="28575"/>
          <a:ext cx="133655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93962" name="Text Box 12"/>
        <xdr:cNvSpPr txBox="1">
          <a:spLocks noChangeArrowheads="1"/>
        </xdr:cNvSpPr>
      </xdr:nvSpPr>
      <xdr:spPr bwMode="auto">
        <a:xfrm>
          <a:off x="5114925" y="428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76200</xdr:colOff>
      <xdr:row>17</xdr:row>
      <xdr:rowOff>200025</xdr:rowOff>
    </xdr:to>
    <xdr:sp macro="" textlink="">
      <xdr:nvSpPr>
        <xdr:cNvPr id="93963" name="Text Box 14"/>
        <xdr:cNvSpPr txBox="1">
          <a:spLocks noChangeArrowheads="1"/>
        </xdr:cNvSpPr>
      </xdr:nvSpPr>
      <xdr:spPr bwMode="auto">
        <a:xfrm>
          <a:off x="7972425" y="3743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93974" name="Text Box 12"/>
        <xdr:cNvSpPr txBox="1">
          <a:spLocks noChangeArrowheads="1"/>
        </xdr:cNvSpPr>
      </xdr:nvSpPr>
      <xdr:spPr bwMode="auto">
        <a:xfrm>
          <a:off x="5114925" y="428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76200</xdr:colOff>
      <xdr:row>17</xdr:row>
      <xdr:rowOff>200025</xdr:rowOff>
    </xdr:to>
    <xdr:sp macro="" textlink="">
      <xdr:nvSpPr>
        <xdr:cNvPr id="93975" name="Text Box 14"/>
        <xdr:cNvSpPr txBox="1">
          <a:spLocks noChangeArrowheads="1"/>
        </xdr:cNvSpPr>
      </xdr:nvSpPr>
      <xdr:spPr bwMode="auto">
        <a:xfrm>
          <a:off x="7972425" y="3743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161925</xdr:rowOff>
    </xdr:to>
    <xdr:sp macro="" textlink="">
      <xdr:nvSpPr>
        <xdr:cNvPr id="93976" name="Text Box 16"/>
        <xdr:cNvSpPr txBox="1">
          <a:spLocks noChangeArrowheads="1"/>
        </xdr:cNvSpPr>
      </xdr:nvSpPr>
      <xdr:spPr bwMode="auto">
        <a:xfrm>
          <a:off x="5114925" y="271367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77" name="Text Box 17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78" name="Text Box 18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0" name="Text Box 20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1" name="Text Box 21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2" name="Text Box 22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3" name="Text Box 23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4" name="Text Box 24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93985" name="Text Box 25"/>
        <xdr:cNvSpPr txBox="1">
          <a:spLocks noChangeArrowheads="1"/>
        </xdr:cNvSpPr>
      </xdr:nvSpPr>
      <xdr:spPr bwMode="auto">
        <a:xfrm>
          <a:off x="5114925" y="416718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93986" name="Text Box 12"/>
        <xdr:cNvSpPr txBox="1">
          <a:spLocks noChangeArrowheads="1"/>
        </xdr:cNvSpPr>
      </xdr:nvSpPr>
      <xdr:spPr bwMode="auto">
        <a:xfrm>
          <a:off x="5114925" y="428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76200</xdr:colOff>
      <xdr:row>17</xdr:row>
      <xdr:rowOff>200025</xdr:rowOff>
    </xdr:to>
    <xdr:sp macro="" textlink="">
      <xdr:nvSpPr>
        <xdr:cNvPr id="93987" name="Text Box 14"/>
        <xdr:cNvSpPr txBox="1">
          <a:spLocks noChangeArrowheads="1"/>
        </xdr:cNvSpPr>
      </xdr:nvSpPr>
      <xdr:spPr bwMode="auto">
        <a:xfrm>
          <a:off x="7972425" y="3743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93998" name="Text Box 12"/>
        <xdr:cNvSpPr txBox="1">
          <a:spLocks noChangeArrowheads="1"/>
        </xdr:cNvSpPr>
      </xdr:nvSpPr>
      <xdr:spPr bwMode="auto">
        <a:xfrm>
          <a:off x="5114925" y="428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76200</xdr:colOff>
      <xdr:row>17</xdr:row>
      <xdr:rowOff>200025</xdr:rowOff>
    </xdr:to>
    <xdr:sp macro="" textlink="">
      <xdr:nvSpPr>
        <xdr:cNvPr id="93999" name="Text Box 14"/>
        <xdr:cNvSpPr txBox="1">
          <a:spLocks noChangeArrowheads="1"/>
        </xdr:cNvSpPr>
      </xdr:nvSpPr>
      <xdr:spPr bwMode="auto">
        <a:xfrm>
          <a:off x="7972425" y="3743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161925</xdr:rowOff>
    </xdr:to>
    <xdr:sp macro="" textlink="">
      <xdr:nvSpPr>
        <xdr:cNvPr id="94014" name="Text Box 19"/>
        <xdr:cNvSpPr txBox="1">
          <a:spLocks noChangeArrowheads="1"/>
        </xdr:cNvSpPr>
      </xdr:nvSpPr>
      <xdr:spPr bwMode="auto">
        <a:xfrm>
          <a:off x="5114925" y="416718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438150</xdr:colOff>
      <xdr:row>113</xdr:row>
      <xdr:rowOff>211159</xdr:rowOff>
    </xdr:to>
    <xdr:sp macro="" textlink="">
      <xdr:nvSpPr>
        <xdr:cNvPr id="94015" name="Text Box 16"/>
        <xdr:cNvSpPr txBox="1">
          <a:spLocks noChangeArrowheads="1"/>
        </xdr:cNvSpPr>
      </xdr:nvSpPr>
      <xdr:spPr bwMode="auto">
        <a:xfrm>
          <a:off x="5114925" y="36395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21" name="Text Box 12"/>
        <xdr:cNvSpPr txBox="1">
          <a:spLocks noChangeArrowheads="1"/>
        </xdr:cNvSpPr>
      </xdr:nvSpPr>
      <xdr:spPr bwMode="auto">
        <a:xfrm>
          <a:off x="63436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22" name="Text Box 12"/>
        <xdr:cNvSpPr txBox="1">
          <a:spLocks noChangeArrowheads="1"/>
        </xdr:cNvSpPr>
      </xdr:nvSpPr>
      <xdr:spPr bwMode="auto">
        <a:xfrm>
          <a:off x="63436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161925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6343650" y="330327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4" name="Text Box 17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5" name="Text Box 18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6" name="Text Box 20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7" name="Text Box 21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8" name="Text Box 22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29" name="Text Box 23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323850</xdr:rowOff>
    </xdr:to>
    <xdr:sp macro="" textlink="">
      <xdr:nvSpPr>
        <xdr:cNvPr id="31" name="Text Box 25"/>
        <xdr:cNvSpPr txBox="1">
          <a:spLocks noChangeArrowheads="1"/>
        </xdr:cNvSpPr>
      </xdr:nvSpPr>
      <xdr:spPr bwMode="auto">
        <a:xfrm>
          <a:off x="6343650" y="3618547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63436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17</xdr:row>
      <xdr:rowOff>0</xdr:rowOff>
    </xdr:from>
    <xdr:to>
      <xdr:col>8</xdr:col>
      <xdr:colOff>428625</xdr:colOff>
      <xdr:row>17</xdr:row>
      <xdr:rowOff>200025</xdr:rowOff>
    </xdr:to>
    <xdr:sp macro="" textlink="">
      <xdr:nvSpPr>
        <xdr:cNvPr id="33" name="Text Box 12"/>
        <xdr:cNvSpPr txBox="1">
          <a:spLocks noChangeArrowheads="1"/>
        </xdr:cNvSpPr>
      </xdr:nvSpPr>
      <xdr:spPr bwMode="auto">
        <a:xfrm>
          <a:off x="63436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428625</xdr:colOff>
      <xdr:row>113</xdr:row>
      <xdr:rowOff>161925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343650" y="361854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352425</xdr:colOff>
      <xdr:row>113</xdr:row>
      <xdr:rowOff>0</xdr:rowOff>
    </xdr:from>
    <xdr:to>
      <xdr:col>8</xdr:col>
      <xdr:colOff>438150</xdr:colOff>
      <xdr:row>113</xdr:row>
      <xdr:rowOff>211159</xdr:rowOff>
    </xdr:to>
    <xdr:sp macro="" textlink="">
      <xdr:nvSpPr>
        <xdr:cNvPr id="35" name="Text Box 16"/>
        <xdr:cNvSpPr txBox="1">
          <a:spLocks noChangeArrowheads="1"/>
        </xdr:cNvSpPr>
      </xdr:nvSpPr>
      <xdr:spPr bwMode="auto">
        <a:xfrm>
          <a:off x="6343650" y="34861500"/>
          <a:ext cx="85725" cy="21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19</xdr:row>
      <xdr:rowOff>0</xdr:rowOff>
    </xdr:from>
    <xdr:to>
      <xdr:col>5</xdr:col>
      <xdr:colOff>428625</xdr:colOff>
      <xdr:row>20</xdr:row>
      <xdr:rowOff>38100</xdr:rowOff>
    </xdr:to>
    <xdr:sp macro="" textlink="">
      <xdr:nvSpPr>
        <xdr:cNvPr id="86165" name="Text Box 1"/>
        <xdr:cNvSpPr txBox="1">
          <a:spLocks noChangeArrowheads="1"/>
        </xdr:cNvSpPr>
      </xdr:nvSpPr>
      <xdr:spPr bwMode="auto">
        <a:xfrm>
          <a:off x="3333750" y="11782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352425</xdr:colOff>
      <xdr:row>19</xdr:row>
      <xdr:rowOff>0</xdr:rowOff>
    </xdr:from>
    <xdr:to>
      <xdr:col>5</xdr:col>
      <xdr:colOff>428625</xdr:colOff>
      <xdr:row>20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33750" y="974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A20" sqref="A20"/>
    </sheetView>
  </sheetViews>
  <sheetFormatPr defaultRowHeight="12.75" x14ac:dyDescent="0.2"/>
  <sheetData>
    <row r="1" spans="1:14" ht="15.75" x14ac:dyDescent="0.25">
      <c r="A1" s="28"/>
      <c r="B1" s="28"/>
      <c r="C1" s="28"/>
      <c r="D1" s="28"/>
      <c r="E1" s="28"/>
      <c r="F1" s="32" t="s">
        <v>948</v>
      </c>
      <c r="G1" s="32"/>
      <c r="H1" s="28"/>
      <c r="I1" s="28"/>
      <c r="J1" s="28"/>
      <c r="K1" s="176"/>
      <c r="L1" s="176"/>
      <c r="M1" s="176"/>
      <c r="N1" s="176"/>
    </row>
    <row r="2" spans="1:14" ht="15.75" x14ac:dyDescent="0.25">
      <c r="A2" s="28"/>
      <c r="B2" s="28"/>
      <c r="C2" s="28"/>
      <c r="D2" s="28"/>
      <c r="E2" s="28"/>
      <c r="F2" s="32" t="s">
        <v>1268</v>
      </c>
      <c r="G2" s="32"/>
      <c r="H2" s="28"/>
      <c r="I2" s="28"/>
      <c r="J2" s="28"/>
    </row>
    <row r="3" spans="1:14" ht="15.75" x14ac:dyDescent="0.25">
      <c r="A3" s="28"/>
      <c r="B3" s="28"/>
      <c r="C3" s="28"/>
      <c r="D3" s="28"/>
      <c r="E3" s="28"/>
      <c r="F3" s="32" t="s">
        <v>1304</v>
      </c>
      <c r="G3" s="32"/>
      <c r="H3" s="28"/>
      <c r="I3" s="28"/>
      <c r="J3" s="28"/>
    </row>
    <row r="4" spans="1:14" ht="15.75" x14ac:dyDescent="0.25">
      <c r="A4" s="28"/>
      <c r="B4" s="28"/>
      <c r="C4" s="28"/>
      <c r="D4" s="28"/>
      <c r="E4" s="28"/>
      <c r="F4" s="32" t="s">
        <v>1323</v>
      </c>
      <c r="G4" s="32"/>
      <c r="I4" s="28"/>
      <c r="J4" s="28"/>
    </row>
    <row r="5" spans="1:14" ht="15.75" x14ac:dyDescent="0.25">
      <c r="A5" s="29"/>
      <c r="B5" s="28"/>
      <c r="C5" s="28"/>
      <c r="D5" s="28"/>
      <c r="E5" s="28"/>
      <c r="F5" s="28"/>
      <c r="G5" s="30"/>
      <c r="H5" s="28"/>
      <c r="I5" s="28"/>
      <c r="J5" s="28"/>
    </row>
    <row r="6" spans="1:14" ht="15.75" x14ac:dyDescent="0.25">
      <c r="A6" s="28"/>
      <c r="B6" s="28"/>
      <c r="C6" s="28"/>
      <c r="D6" s="28"/>
      <c r="E6" s="28"/>
      <c r="F6" s="28"/>
      <c r="G6" s="201"/>
      <c r="H6" s="201"/>
      <c r="I6" s="201"/>
      <c r="J6" s="201"/>
    </row>
    <row r="7" spans="1:14" ht="15.75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4" ht="15.75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4" ht="15.75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4" ht="15.7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4" ht="15.7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4" ht="15.75" x14ac:dyDescent="0.25">
      <c r="A12" s="202"/>
      <c r="B12" s="202"/>
      <c r="C12" s="202"/>
      <c r="D12" s="202"/>
      <c r="E12" s="202"/>
      <c r="F12" s="202"/>
      <c r="G12" s="202"/>
      <c r="H12" s="202"/>
      <c r="I12" s="202"/>
      <c r="J12" s="202"/>
    </row>
    <row r="13" spans="1:14" ht="15.75" x14ac:dyDescent="0.25">
      <c r="A13" s="202" t="s">
        <v>163</v>
      </c>
      <c r="B13" s="202"/>
      <c r="C13" s="202"/>
      <c r="D13" s="202"/>
      <c r="E13" s="202"/>
      <c r="F13" s="202"/>
      <c r="G13" s="202"/>
      <c r="H13" s="202"/>
      <c r="I13" s="202"/>
      <c r="J13" s="202"/>
    </row>
    <row r="14" spans="1:14" ht="15.75" customHeight="1" x14ac:dyDescent="0.25">
      <c r="A14" s="203" t="s">
        <v>1021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4" ht="15.75" customHeight="1" x14ac:dyDescent="0.25">
      <c r="A15" s="203" t="s">
        <v>1305</v>
      </c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4" ht="15.75" x14ac:dyDescent="0.25">
      <c r="A16" s="31"/>
      <c r="B16" s="28"/>
      <c r="C16" s="28"/>
      <c r="D16" s="28"/>
      <c r="E16" s="28"/>
      <c r="F16" s="28"/>
      <c r="G16" s="28"/>
      <c r="H16" s="28"/>
      <c r="I16" s="28"/>
      <c r="J16" s="28"/>
    </row>
    <row r="17" spans="1:10" ht="15.75" x14ac:dyDescent="0.25">
      <c r="A17" s="31"/>
      <c r="B17" s="28"/>
      <c r="C17" s="28"/>
      <c r="D17" s="28"/>
      <c r="E17" s="28"/>
      <c r="F17" s="28"/>
      <c r="G17" s="28"/>
      <c r="H17" s="28"/>
      <c r="I17" s="28"/>
      <c r="J17" s="28"/>
    </row>
    <row r="18" spans="1:10" ht="15.75" x14ac:dyDescent="0.25">
      <c r="A18" s="31"/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5.75" x14ac:dyDescent="0.25">
      <c r="A19" s="200" t="s">
        <v>1325</v>
      </c>
      <c r="B19" s="200"/>
      <c r="C19" s="200"/>
      <c r="D19" s="200"/>
      <c r="E19" s="200"/>
      <c r="F19" s="200"/>
      <c r="G19" s="200"/>
      <c r="H19" s="200"/>
      <c r="I19" s="200"/>
      <c r="J19" s="200"/>
    </row>
    <row r="20" spans="1:10" ht="15.75" x14ac:dyDescent="0.25">
      <c r="A20" s="31"/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15.75" x14ac:dyDescent="0.25">
      <c r="A21" s="31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15.75" x14ac:dyDescent="0.25">
      <c r="A22" s="31"/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5.75" x14ac:dyDescent="0.25">
      <c r="A23" s="31"/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5.75" x14ac:dyDescent="0.25">
      <c r="A24" s="31"/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5.75" x14ac:dyDescent="0.25">
      <c r="A25" s="31"/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75" x14ac:dyDescent="0.25">
      <c r="A26" s="31"/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x14ac:dyDescent="0.25">
      <c r="A27" s="31"/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5.75" x14ac:dyDescent="0.25">
      <c r="A28" s="31"/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15.75" x14ac:dyDescent="0.25">
      <c r="A29" s="31"/>
      <c r="B29" s="28"/>
      <c r="C29" s="28"/>
      <c r="D29" s="28"/>
      <c r="E29" s="28"/>
      <c r="F29" s="28"/>
      <c r="G29" s="28"/>
      <c r="H29" s="28"/>
      <c r="I29" s="28"/>
      <c r="J29" s="28"/>
    </row>
    <row r="30" spans="1:10" ht="15.75" x14ac:dyDescent="0.25">
      <c r="A30" s="31"/>
      <c r="B30" s="28"/>
      <c r="C30" s="28"/>
      <c r="D30" s="28"/>
      <c r="E30" s="28"/>
      <c r="F30" s="28"/>
      <c r="G30" s="28"/>
      <c r="H30" s="28"/>
      <c r="I30" s="28"/>
      <c r="J30" s="28"/>
    </row>
    <row r="31" spans="1:10" ht="15.75" x14ac:dyDescent="0.25">
      <c r="A31" s="31"/>
      <c r="B31" s="28"/>
      <c r="C31" s="28"/>
      <c r="D31" s="28"/>
      <c r="E31" s="28"/>
      <c r="F31" s="28"/>
      <c r="G31" s="28"/>
      <c r="H31" s="28"/>
      <c r="I31" s="28"/>
      <c r="J31" s="28"/>
    </row>
    <row r="32" spans="1:10" ht="15.75" x14ac:dyDescent="0.25">
      <c r="A32" s="31"/>
      <c r="B32" s="28"/>
      <c r="C32" s="28"/>
      <c r="D32" s="28"/>
      <c r="E32" s="28"/>
      <c r="F32" s="28"/>
      <c r="G32" s="28"/>
      <c r="H32" s="28"/>
      <c r="I32" s="28"/>
      <c r="J32" s="28"/>
    </row>
    <row r="33" spans="1:10" ht="15.75" x14ac:dyDescent="0.25">
      <c r="A33" s="31"/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15.75" x14ac:dyDescent="0.25">
      <c r="A34" s="31"/>
      <c r="B34" s="28"/>
      <c r="C34" s="28"/>
      <c r="D34" s="28"/>
      <c r="E34" s="28"/>
      <c r="F34" s="28"/>
      <c r="G34" s="28"/>
      <c r="H34" s="28"/>
      <c r="I34" s="28"/>
      <c r="J34" s="28"/>
    </row>
    <row r="35" spans="1:10" ht="15.75" x14ac:dyDescent="0.25">
      <c r="A35" s="31"/>
      <c r="B35" s="28"/>
      <c r="C35" s="28"/>
      <c r="D35" s="28"/>
      <c r="E35" s="28"/>
      <c r="F35" s="28"/>
      <c r="G35" s="28"/>
      <c r="H35" s="28"/>
      <c r="I35" s="28"/>
      <c r="J35" s="28"/>
    </row>
    <row r="36" spans="1:10" ht="15.75" x14ac:dyDescent="0.25">
      <c r="A36" s="31"/>
      <c r="B36" s="28"/>
      <c r="C36" s="28"/>
      <c r="D36" s="28"/>
      <c r="E36" s="28"/>
      <c r="F36" s="28"/>
      <c r="G36" s="28"/>
      <c r="H36" s="28"/>
      <c r="I36" s="28"/>
      <c r="J36" s="28"/>
    </row>
    <row r="37" spans="1:10" ht="15.75" x14ac:dyDescent="0.25">
      <c r="A37" s="200" t="s">
        <v>1324</v>
      </c>
      <c r="B37" s="200"/>
      <c r="C37" s="200"/>
      <c r="D37" s="200"/>
      <c r="E37" s="200"/>
      <c r="F37" s="200"/>
      <c r="G37" s="200"/>
      <c r="H37" s="200"/>
      <c r="I37" s="200"/>
      <c r="J37" s="200"/>
    </row>
  </sheetData>
  <mergeCells count="7">
    <mergeCell ref="A37:J37"/>
    <mergeCell ref="G6:J6"/>
    <mergeCell ref="A12:J12"/>
    <mergeCell ref="A13:J13"/>
    <mergeCell ref="A14:J14"/>
    <mergeCell ref="A15:J15"/>
    <mergeCell ref="A19:J1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view="pageBreakPreview" zoomScaleNormal="100" zoomScaleSheetLayoutView="100" workbookViewId="0">
      <selection activeCell="A10" sqref="A10"/>
    </sheetView>
  </sheetViews>
  <sheetFormatPr defaultColWidth="9.140625" defaultRowHeight="15.75" x14ac:dyDescent="0.25"/>
  <cols>
    <col min="1" max="1" width="19.140625" style="25" customWidth="1"/>
    <col min="2" max="2" width="85.5703125" style="25" customWidth="1"/>
    <col min="3" max="3" width="11.42578125" style="25" customWidth="1"/>
    <col min="4" max="16384" width="9.140625" style="25"/>
  </cols>
  <sheetData>
    <row r="1" spans="1:3" ht="17.100000000000001" customHeight="1" x14ac:dyDescent="0.25">
      <c r="A1" s="202" t="s">
        <v>164</v>
      </c>
      <c r="B1" s="202"/>
      <c r="C1" s="181"/>
    </row>
    <row r="2" spans="1:3" ht="17.100000000000001" customHeight="1" x14ac:dyDescent="0.25">
      <c r="A2" s="28"/>
      <c r="B2" s="28"/>
      <c r="C2" s="182"/>
    </row>
    <row r="3" spans="1:3" ht="45.75" customHeight="1" x14ac:dyDescent="0.25">
      <c r="A3" s="24" t="s">
        <v>1059</v>
      </c>
      <c r="B3" s="187" t="s">
        <v>517</v>
      </c>
      <c r="C3" s="182"/>
    </row>
    <row r="4" spans="1:3" ht="45.75" customHeight="1" x14ac:dyDescent="0.25">
      <c r="A4" s="24" t="s">
        <v>1060</v>
      </c>
      <c r="B4" s="187" t="s">
        <v>1134</v>
      </c>
      <c r="C4" s="183"/>
    </row>
    <row r="5" spans="1:3" ht="59.25" customHeight="1" x14ac:dyDescent="0.25">
      <c r="A5" s="24" t="s">
        <v>1061</v>
      </c>
      <c r="B5" s="187" t="s">
        <v>1135</v>
      </c>
      <c r="C5" s="183"/>
    </row>
    <row r="6" spans="1:3" ht="45.75" customHeight="1" x14ac:dyDescent="0.25">
      <c r="A6" s="24" t="s">
        <v>1062</v>
      </c>
      <c r="B6" s="187" t="s">
        <v>498</v>
      </c>
    </row>
    <row r="7" spans="1:3" ht="45.75" customHeight="1" x14ac:dyDescent="0.25">
      <c r="A7" s="24" t="s">
        <v>1065</v>
      </c>
      <c r="B7" s="187" t="s">
        <v>518</v>
      </c>
    </row>
    <row r="8" spans="1:3" ht="45.75" customHeight="1" x14ac:dyDescent="0.25">
      <c r="A8" s="24" t="s">
        <v>1063</v>
      </c>
      <c r="B8" s="187" t="s">
        <v>502</v>
      </c>
    </row>
    <row r="9" spans="1:3" ht="45.75" customHeight="1" x14ac:dyDescent="0.25">
      <c r="A9" s="24" t="s">
        <v>1064</v>
      </c>
      <c r="B9" s="187" t="s">
        <v>511</v>
      </c>
    </row>
    <row r="10" spans="1:3" ht="45.75" customHeight="1" x14ac:dyDescent="0.25">
      <c r="A10" s="184"/>
      <c r="B10" s="187"/>
    </row>
  </sheetData>
  <mergeCells count="1">
    <mergeCell ref="A1:B1"/>
  </mergeCells>
  <phoneticPr fontId="9" type="noConversion"/>
  <hyperlinks>
    <hyperlink ref="B5" location="'Раздел 5'!A1" display="Тарифы на услуги связи по передаче данных, за исключением услуг связи по передаче данных для целей передачи голосовой информации, и телематические услуги связи на базе наземных технологий (в т.ч. Интернет)"/>
    <hyperlink ref="B6" location="'Раздел 6'!A1" display="Тарифы на услуги связи по предоставлению каналов связи"/>
    <hyperlink ref="B7" location="'Раздел 7'!A1" display="Тарифы на карты оплаты услуг "/>
    <hyperlink ref="B9" location="'Раздел 9'!A1" display="Тарифы на специальные предложения"/>
    <hyperlink ref="B8" location="'Раздел 8'!A1" display="Тарифы на прочие услуги и работы"/>
    <hyperlink ref="B4" location="'Раздел 2'!A1" display="Тарифы на услуги связи, оказываемые с использованием средств коллективного доступа"/>
    <hyperlink ref="B3" location="'Раздел 1'!A1" display="Тарифы на услуги местной телефонной связи"/>
  </hyperlinks>
  <pageMargins left="0.78740157480314965" right="0.39370078740157483" top="0.98425196850393704" bottom="0.39370078740157483" header="0" footer="0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16"/>
  <sheetViews>
    <sheetView view="pageBreakPreview" zoomScaleNormal="100" zoomScaleSheetLayoutView="100" workbookViewId="0">
      <selection activeCell="A104" sqref="A104:J104"/>
    </sheetView>
  </sheetViews>
  <sheetFormatPr defaultColWidth="9.140625" defaultRowHeight="12.75" x14ac:dyDescent="0.2"/>
  <cols>
    <col min="1" max="1" width="8.7109375" style="14" customWidth="1"/>
    <col min="2" max="4" width="3.140625" style="14" customWidth="1"/>
    <col min="5" max="5" width="28" style="19" customWidth="1"/>
    <col min="6" max="8" width="14.5703125" style="14" customWidth="1"/>
    <col min="9" max="9" width="14.42578125" style="20" customWidth="1"/>
    <col min="10" max="10" width="14.5703125" style="20" customWidth="1"/>
    <col min="11" max="16384" width="9.140625" style="8"/>
  </cols>
  <sheetData>
    <row r="1" spans="1:10" ht="27.75" customHeight="1" x14ac:dyDescent="0.2">
      <c r="A1" s="242" t="s">
        <v>492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6.5" customHeight="1" thickBot="1" x14ac:dyDescent="0.25">
      <c r="A2" s="243" t="s">
        <v>1029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0" ht="45.75" customHeight="1" x14ac:dyDescent="0.2">
      <c r="A3" s="50" t="s">
        <v>197</v>
      </c>
      <c r="B3" s="215" t="s">
        <v>1023</v>
      </c>
      <c r="C3" s="216"/>
      <c r="D3" s="216"/>
      <c r="E3" s="216"/>
      <c r="F3" s="216"/>
      <c r="G3" s="216"/>
      <c r="H3" s="216"/>
      <c r="I3" s="193" t="s">
        <v>495</v>
      </c>
      <c r="J3" s="194" t="s">
        <v>1022</v>
      </c>
    </row>
    <row r="4" spans="1:10" ht="12.75" customHeight="1" x14ac:dyDescent="0.2">
      <c r="A4" s="51" t="s">
        <v>198</v>
      </c>
      <c r="B4" s="34"/>
      <c r="C4" s="244" t="s">
        <v>1137</v>
      </c>
      <c r="D4" s="244"/>
      <c r="E4" s="244"/>
      <c r="F4" s="244"/>
      <c r="G4" s="244"/>
      <c r="H4" s="244"/>
      <c r="I4" s="244"/>
      <c r="J4" s="245"/>
    </row>
    <row r="5" spans="1:10" ht="12.75" customHeight="1" x14ac:dyDescent="0.2">
      <c r="A5" s="52" t="s">
        <v>176</v>
      </c>
      <c r="B5" s="36"/>
      <c r="C5" s="37"/>
      <c r="D5" s="205" t="s">
        <v>1024</v>
      </c>
      <c r="E5" s="205"/>
      <c r="F5" s="205"/>
      <c r="G5" s="205"/>
      <c r="H5" s="206"/>
      <c r="I5" s="57">
        <v>3000</v>
      </c>
      <c r="J5" s="56">
        <v>2000</v>
      </c>
    </row>
    <row r="6" spans="1:10" ht="12.75" customHeight="1" x14ac:dyDescent="0.2">
      <c r="A6" s="52" t="s">
        <v>177</v>
      </c>
      <c r="B6" s="36"/>
      <c r="C6" s="37"/>
      <c r="D6" s="205" t="s">
        <v>1025</v>
      </c>
      <c r="E6" s="205"/>
      <c r="F6" s="205"/>
      <c r="G6" s="205"/>
      <c r="H6" s="206"/>
      <c r="I6" s="57">
        <v>2500</v>
      </c>
      <c r="J6" s="56">
        <v>1500</v>
      </c>
    </row>
    <row r="7" spans="1:10" ht="12.75" customHeight="1" x14ac:dyDescent="0.2">
      <c r="A7" s="52" t="s">
        <v>178</v>
      </c>
      <c r="B7" s="36"/>
      <c r="C7" s="37"/>
      <c r="D7" s="205" t="s">
        <v>1026</v>
      </c>
      <c r="E7" s="205"/>
      <c r="F7" s="205"/>
      <c r="G7" s="205"/>
      <c r="H7" s="206"/>
      <c r="I7" s="57">
        <v>2000</v>
      </c>
      <c r="J7" s="56">
        <v>1200</v>
      </c>
    </row>
    <row r="8" spans="1:10" ht="12.75" customHeight="1" x14ac:dyDescent="0.2">
      <c r="A8" s="52" t="s">
        <v>179</v>
      </c>
      <c r="B8" s="38"/>
      <c r="C8" s="39"/>
      <c r="D8" s="205" t="s">
        <v>1027</v>
      </c>
      <c r="E8" s="205"/>
      <c r="F8" s="205"/>
      <c r="G8" s="205"/>
      <c r="H8" s="206"/>
      <c r="I8" s="57">
        <v>1000</v>
      </c>
      <c r="J8" s="56">
        <v>1000</v>
      </c>
    </row>
    <row r="9" spans="1:10" ht="29.25" customHeight="1" x14ac:dyDescent="0.2">
      <c r="A9" s="53" t="s">
        <v>199</v>
      </c>
      <c r="B9" s="34"/>
      <c r="C9" s="205" t="s">
        <v>1138</v>
      </c>
      <c r="D9" s="205"/>
      <c r="E9" s="205"/>
      <c r="F9" s="205"/>
      <c r="G9" s="205"/>
      <c r="H9" s="206"/>
      <c r="I9" s="58">
        <v>1500</v>
      </c>
      <c r="J9" s="55">
        <v>1500</v>
      </c>
    </row>
    <row r="10" spans="1:10" ht="27" customHeight="1" x14ac:dyDescent="0.2">
      <c r="A10" s="51" t="s">
        <v>200</v>
      </c>
      <c r="B10" s="40"/>
      <c r="C10" s="205" t="s">
        <v>234</v>
      </c>
      <c r="D10" s="205"/>
      <c r="E10" s="205"/>
      <c r="F10" s="205"/>
      <c r="G10" s="205"/>
      <c r="H10" s="206"/>
      <c r="I10" s="57">
        <v>3720</v>
      </c>
      <c r="J10" s="56">
        <v>3000</v>
      </c>
    </row>
    <row r="11" spans="1:10" ht="29.25" customHeight="1" x14ac:dyDescent="0.2">
      <c r="A11" s="51" t="s">
        <v>201</v>
      </c>
      <c r="B11" s="34"/>
      <c r="C11" s="205" t="s">
        <v>235</v>
      </c>
      <c r="D11" s="205"/>
      <c r="E11" s="205"/>
      <c r="F11" s="205"/>
      <c r="G11" s="205"/>
      <c r="H11" s="206"/>
      <c r="I11" s="57">
        <v>710</v>
      </c>
      <c r="J11" s="56">
        <v>250</v>
      </c>
    </row>
    <row r="12" spans="1:10" ht="26.25" customHeight="1" x14ac:dyDescent="0.2">
      <c r="A12" s="51" t="s">
        <v>202</v>
      </c>
      <c r="B12" s="185"/>
      <c r="C12" s="205" t="s">
        <v>1028</v>
      </c>
      <c r="D12" s="205"/>
      <c r="E12" s="205"/>
      <c r="F12" s="205"/>
      <c r="G12" s="205"/>
      <c r="H12" s="206"/>
      <c r="I12" s="57">
        <v>1180</v>
      </c>
      <c r="J12" s="56" t="s">
        <v>40</v>
      </c>
    </row>
    <row r="13" spans="1:10" ht="21.75" customHeight="1" x14ac:dyDescent="0.2">
      <c r="A13" s="249" t="s">
        <v>1243</v>
      </c>
      <c r="B13" s="250"/>
      <c r="C13" s="250"/>
      <c r="D13" s="250"/>
      <c r="E13" s="250"/>
      <c r="F13" s="250"/>
      <c r="G13" s="250"/>
      <c r="H13" s="250"/>
      <c r="I13" s="251"/>
      <c r="J13" s="252"/>
    </row>
    <row r="14" spans="1:10" ht="48.75" customHeight="1" x14ac:dyDescent="0.2">
      <c r="A14" s="50" t="s">
        <v>203</v>
      </c>
      <c r="B14" s="215" t="s">
        <v>1166</v>
      </c>
      <c r="C14" s="216"/>
      <c r="D14" s="216"/>
      <c r="E14" s="216"/>
      <c r="F14" s="216"/>
      <c r="G14" s="216"/>
      <c r="H14" s="216"/>
      <c r="I14" s="196" t="s">
        <v>495</v>
      </c>
      <c r="J14" s="196" t="s">
        <v>1022</v>
      </c>
    </row>
    <row r="15" spans="1:10" ht="34.5" customHeight="1" x14ac:dyDescent="0.2">
      <c r="A15" s="51" t="s">
        <v>204</v>
      </c>
      <c r="B15" s="185"/>
      <c r="C15" s="205" t="s">
        <v>1167</v>
      </c>
      <c r="D15" s="205"/>
      <c r="E15" s="205"/>
      <c r="F15" s="205"/>
      <c r="G15" s="205"/>
      <c r="H15" s="206"/>
      <c r="I15" s="57">
        <v>1500</v>
      </c>
      <c r="J15" s="56" t="s">
        <v>212</v>
      </c>
    </row>
    <row r="16" spans="1:10" ht="39" customHeight="1" x14ac:dyDescent="0.2">
      <c r="A16" s="52" t="s">
        <v>205</v>
      </c>
      <c r="B16" s="40"/>
      <c r="C16" s="247" t="s">
        <v>1168</v>
      </c>
      <c r="D16" s="247"/>
      <c r="E16" s="247"/>
      <c r="F16" s="247"/>
      <c r="G16" s="247"/>
      <c r="H16" s="248"/>
      <c r="I16" s="188">
        <v>1500</v>
      </c>
      <c r="J16" s="189" t="s">
        <v>212</v>
      </c>
    </row>
    <row r="17" spans="1:10" ht="26.25" customHeight="1" thickBot="1" x14ac:dyDescent="0.25">
      <c r="A17" s="246" t="s">
        <v>1029</v>
      </c>
      <c r="B17" s="246"/>
      <c r="C17" s="246"/>
      <c r="D17" s="246"/>
      <c r="E17" s="246"/>
      <c r="F17" s="246"/>
      <c r="G17" s="246"/>
      <c r="H17" s="246"/>
      <c r="I17" s="246"/>
      <c r="J17" s="246"/>
    </row>
    <row r="18" spans="1:10" ht="45.75" customHeight="1" x14ac:dyDescent="0.2">
      <c r="A18" s="49" t="s">
        <v>208</v>
      </c>
      <c r="B18" s="215" t="s">
        <v>1139</v>
      </c>
      <c r="C18" s="216"/>
      <c r="D18" s="216"/>
      <c r="E18" s="216"/>
      <c r="F18" s="216"/>
      <c r="G18" s="216"/>
      <c r="H18" s="216"/>
      <c r="I18" s="196" t="s">
        <v>494</v>
      </c>
      <c r="J18" s="196" t="s">
        <v>1252</v>
      </c>
    </row>
    <row r="19" spans="1:10" ht="13.5" customHeight="1" x14ac:dyDescent="0.2">
      <c r="A19" s="41" t="s">
        <v>994</v>
      </c>
      <c r="B19" s="256" t="s">
        <v>1140</v>
      </c>
      <c r="C19" s="257"/>
      <c r="D19" s="257"/>
      <c r="E19" s="257"/>
      <c r="F19" s="257"/>
      <c r="G19" s="257"/>
      <c r="H19" s="257"/>
      <c r="I19" s="257"/>
      <c r="J19" s="258"/>
    </row>
    <row r="20" spans="1:10" ht="12.75" customHeight="1" x14ac:dyDescent="0.2">
      <c r="A20" s="33" t="s">
        <v>568</v>
      </c>
      <c r="B20" s="34"/>
      <c r="C20" s="205" t="s">
        <v>160</v>
      </c>
      <c r="D20" s="205"/>
      <c r="E20" s="205"/>
      <c r="F20" s="205"/>
      <c r="G20" s="205"/>
      <c r="H20" s="205"/>
      <c r="I20" s="205"/>
      <c r="J20" s="206"/>
    </row>
    <row r="21" spans="1:10" ht="12.75" customHeight="1" x14ac:dyDescent="0.2">
      <c r="A21" s="33" t="s">
        <v>1170</v>
      </c>
      <c r="B21" s="34"/>
      <c r="C21" s="42"/>
      <c r="D21" s="205" t="s">
        <v>156</v>
      </c>
      <c r="E21" s="205"/>
      <c r="F21" s="205"/>
      <c r="G21" s="205"/>
      <c r="H21" s="206"/>
      <c r="I21" s="57">
        <v>260</v>
      </c>
      <c r="J21" s="57">
        <v>155</v>
      </c>
    </row>
    <row r="22" spans="1:10" ht="12.75" customHeight="1" x14ac:dyDescent="0.2">
      <c r="A22" s="33" t="s">
        <v>1171</v>
      </c>
      <c r="B22" s="34"/>
      <c r="C22" s="37"/>
      <c r="D22" s="205" t="s">
        <v>225</v>
      </c>
      <c r="E22" s="205"/>
      <c r="F22" s="205"/>
      <c r="G22" s="205"/>
      <c r="H22" s="206"/>
      <c r="I22" s="57">
        <v>400</v>
      </c>
      <c r="J22" s="57">
        <v>200</v>
      </c>
    </row>
    <row r="23" spans="1:10" ht="12.75" customHeight="1" x14ac:dyDescent="0.2">
      <c r="A23" s="33" t="s">
        <v>569</v>
      </c>
      <c r="B23" s="34"/>
      <c r="C23" s="205" t="s">
        <v>161</v>
      </c>
      <c r="D23" s="205"/>
      <c r="E23" s="205"/>
      <c r="F23" s="205"/>
      <c r="G23" s="205"/>
      <c r="H23" s="205"/>
      <c r="I23" s="205"/>
      <c r="J23" s="206"/>
    </row>
    <row r="24" spans="1:10" ht="12.75" customHeight="1" x14ac:dyDescent="0.2">
      <c r="A24" s="33" t="s">
        <v>1172</v>
      </c>
      <c r="B24" s="34"/>
      <c r="C24" s="43"/>
      <c r="D24" s="206" t="s">
        <v>156</v>
      </c>
      <c r="E24" s="221"/>
      <c r="F24" s="221"/>
      <c r="G24" s="221"/>
      <c r="H24" s="221"/>
      <c r="I24" s="218" t="s">
        <v>40</v>
      </c>
      <c r="J24" s="57">
        <v>155</v>
      </c>
    </row>
    <row r="25" spans="1:10" ht="12.75" customHeight="1" x14ac:dyDescent="0.2">
      <c r="A25" s="33" t="s">
        <v>1173</v>
      </c>
      <c r="B25" s="34"/>
      <c r="C25" s="37"/>
      <c r="D25" s="206" t="s">
        <v>226</v>
      </c>
      <c r="E25" s="221"/>
      <c r="F25" s="221"/>
      <c r="G25" s="221"/>
      <c r="H25" s="221"/>
      <c r="I25" s="219"/>
      <c r="J25" s="57">
        <v>85</v>
      </c>
    </row>
    <row r="26" spans="1:10" ht="12.75" customHeight="1" x14ac:dyDescent="0.2">
      <c r="A26" s="33" t="s">
        <v>1174</v>
      </c>
      <c r="B26" s="34"/>
      <c r="C26" s="37"/>
      <c r="D26" s="206" t="s">
        <v>274</v>
      </c>
      <c r="E26" s="221"/>
      <c r="F26" s="221"/>
      <c r="G26" s="221"/>
      <c r="H26" s="221"/>
      <c r="I26" s="220"/>
      <c r="J26" s="54">
        <v>0.18</v>
      </c>
    </row>
    <row r="27" spans="1:10" ht="12.75" customHeight="1" x14ac:dyDescent="0.2">
      <c r="A27" s="33" t="s">
        <v>570</v>
      </c>
      <c r="B27" s="34"/>
      <c r="C27" s="205" t="s">
        <v>162</v>
      </c>
      <c r="D27" s="205"/>
      <c r="E27" s="205"/>
      <c r="F27" s="205"/>
      <c r="G27" s="205"/>
      <c r="H27" s="205"/>
      <c r="I27" s="205"/>
      <c r="J27" s="206"/>
    </row>
    <row r="28" spans="1:10" ht="12.75" customHeight="1" x14ac:dyDescent="0.2">
      <c r="A28" s="33" t="s">
        <v>1175</v>
      </c>
      <c r="B28" s="34"/>
      <c r="C28" s="43"/>
      <c r="D28" s="205" t="s">
        <v>156</v>
      </c>
      <c r="E28" s="205"/>
      <c r="F28" s="205"/>
      <c r="G28" s="205"/>
      <c r="H28" s="206"/>
      <c r="I28" s="57">
        <v>260</v>
      </c>
      <c r="J28" s="57">
        <v>155</v>
      </c>
    </row>
    <row r="29" spans="1:10" ht="12.75" customHeight="1" x14ac:dyDescent="0.2">
      <c r="A29" s="33" t="s">
        <v>1176</v>
      </c>
      <c r="B29" s="34"/>
      <c r="C29" s="37"/>
      <c r="D29" s="205" t="s">
        <v>345</v>
      </c>
      <c r="E29" s="205"/>
      <c r="F29" s="205"/>
      <c r="G29" s="205"/>
      <c r="H29" s="206"/>
      <c r="I29" s="57" t="s">
        <v>212</v>
      </c>
      <c r="J29" s="57" t="s">
        <v>212</v>
      </c>
    </row>
    <row r="30" spans="1:10" ht="12.75" customHeight="1" x14ac:dyDescent="0.2">
      <c r="A30" s="33" t="s">
        <v>1177</v>
      </c>
      <c r="B30" s="34"/>
      <c r="C30" s="37"/>
      <c r="D30" s="205" t="s">
        <v>1141</v>
      </c>
      <c r="E30" s="205"/>
      <c r="F30" s="205"/>
      <c r="G30" s="205"/>
      <c r="H30" s="206"/>
      <c r="I30" s="54">
        <v>0.31</v>
      </c>
      <c r="J30" s="54">
        <v>0.22</v>
      </c>
    </row>
    <row r="31" spans="1:10" ht="13.5" customHeight="1" x14ac:dyDescent="0.2">
      <c r="A31" s="44" t="s">
        <v>191</v>
      </c>
      <c r="B31" s="253" t="s">
        <v>1142</v>
      </c>
      <c r="C31" s="254"/>
      <c r="D31" s="254"/>
      <c r="E31" s="254"/>
      <c r="F31" s="254"/>
      <c r="G31" s="254"/>
      <c r="H31" s="254"/>
      <c r="I31" s="254"/>
      <c r="J31" s="255"/>
    </row>
    <row r="32" spans="1:10" ht="12.75" customHeight="1" x14ac:dyDescent="0.2">
      <c r="A32" s="33" t="s">
        <v>571</v>
      </c>
      <c r="B32" s="34"/>
      <c r="C32" s="205" t="s">
        <v>160</v>
      </c>
      <c r="D32" s="205"/>
      <c r="E32" s="205"/>
      <c r="F32" s="205"/>
      <c r="G32" s="205"/>
      <c r="H32" s="205"/>
      <c r="I32" s="205"/>
      <c r="J32" s="206"/>
    </row>
    <row r="33" spans="1:10" ht="12.75" customHeight="1" x14ac:dyDescent="0.2">
      <c r="A33" s="33" t="s">
        <v>1178</v>
      </c>
      <c r="B33" s="34"/>
      <c r="C33" s="42"/>
      <c r="D33" s="205" t="s">
        <v>157</v>
      </c>
      <c r="E33" s="205"/>
      <c r="F33" s="205"/>
      <c r="G33" s="205"/>
      <c r="H33" s="206"/>
      <c r="I33" s="57">
        <v>660</v>
      </c>
      <c r="J33" s="227" t="s">
        <v>40</v>
      </c>
    </row>
    <row r="34" spans="1:10" s="6" customFormat="1" ht="12.75" customHeight="1" x14ac:dyDescent="0.2">
      <c r="A34" s="33" t="s">
        <v>1179</v>
      </c>
      <c r="B34" s="34"/>
      <c r="C34" s="37"/>
      <c r="D34" s="205" t="s">
        <v>225</v>
      </c>
      <c r="E34" s="205"/>
      <c r="F34" s="205"/>
      <c r="G34" s="205"/>
      <c r="H34" s="206"/>
      <c r="I34" s="57">
        <v>445</v>
      </c>
      <c r="J34" s="228"/>
    </row>
    <row r="35" spans="1:10" s="6" customFormat="1" ht="12.75" customHeight="1" x14ac:dyDescent="0.2">
      <c r="A35" s="45" t="s">
        <v>572</v>
      </c>
      <c r="B35" s="34"/>
      <c r="C35" s="205" t="s">
        <v>162</v>
      </c>
      <c r="D35" s="205"/>
      <c r="E35" s="205"/>
      <c r="F35" s="205"/>
      <c r="G35" s="205"/>
      <c r="H35" s="205"/>
      <c r="I35" s="205"/>
      <c r="J35" s="206"/>
    </row>
    <row r="36" spans="1:10" ht="12.75" customHeight="1" x14ac:dyDescent="0.2">
      <c r="A36" s="45" t="s">
        <v>1180</v>
      </c>
      <c r="B36" s="34"/>
      <c r="C36" s="37"/>
      <c r="D36" s="205" t="s">
        <v>157</v>
      </c>
      <c r="E36" s="205"/>
      <c r="F36" s="205"/>
      <c r="G36" s="205"/>
      <c r="H36" s="206"/>
      <c r="I36" s="57">
        <v>660</v>
      </c>
      <c r="J36" s="227" t="s">
        <v>40</v>
      </c>
    </row>
    <row r="37" spans="1:10" ht="12.75" customHeight="1" x14ac:dyDescent="0.2">
      <c r="A37" s="33" t="s">
        <v>1181</v>
      </c>
      <c r="B37" s="34"/>
      <c r="C37" s="37"/>
      <c r="D37" s="205" t="s">
        <v>346</v>
      </c>
      <c r="E37" s="205"/>
      <c r="F37" s="205"/>
      <c r="G37" s="205"/>
      <c r="H37" s="206"/>
      <c r="I37" s="27" t="s">
        <v>212</v>
      </c>
      <c r="J37" s="241"/>
    </row>
    <row r="38" spans="1:10" s="11" customFormat="1" ht="12.75" customHeight="1" x14ac:dyDescent="0.2">
      <c r="A38" s="33" t="s">
        <v>1182</v>
      </c>
      <c r="B38" s="34"/>
      <c r="C38" s="37"/>
      <c r="D38" s="205" t="s">
        <v>300</v>
      </c>
      <c r="E38" s="205"/>
      <c r="F38" s="205"/>
      <c r="G38" s="205"/>
      <c r="H38" s="206"/>
      <c r="I38" s="54">
        <v>0.26</v>
      </c>
      <c r="J38" s="228"/>
    </row>
    <row r="39" spans="1:10" s="11" customFormat="1" ht="13.5" customHeight="1" x14ac:dyDescent="0.2">
      <c r="A39" s="46" t="s">
        <v>192</v>
      </c>
      <c r="B39" s="210" t="s">
        <v>1143</v>
      </c>
      <c r="C39" s="211"/>
      <c r="D39" s="211"/>
      <c r="E39" s="211"/>
      <c r="F39" s="211"/>
      <c r="G39" s="211"/>
      <c r="H39" s="211"/>
      <c r="I39" s="211"/>
      <c r="J39" s="212"/>
    </row>
    <row r="40" spans="1:10" s="11" customFormat="1" ht="12.75" customHeight="1" x14ac:dyDescent="0.2">
      <c r="A40" s="33" t="s">
        <v>1183</v>
      </c>
      <c r="B40" s="34"/>
      <c r="C40" s="205" t="s">
        <v>160</v>
      </c>
      <c r="D40" s="205"/>
      <c r="E40" s="205"/>
      <c r="F40" s="205"/>
      <c r="G40" s="205"/>
      <c r="H40" s="205"/>
      <c r="I40" s="205"/>
      <c r="J40" s="206"/>
    </row>
    <row r="41" spans="1:10" s="11" customFormat="1" ht="12.75" customHeight="1" x14ac:dyDescent="0.2">
      <c r="A41" s="33" t="s">
        <v>1184</v>
      </c>
      <c r="B41" s="34"/>
      <c r="C41" s="37"/>
      <c r="D41" s="205" t="s">
        <v>156</v>
      </c>
      <c r="E41" s="205"/>
      <c r="F41" s="205"/>
      <c r="G41" s="205"/>
      <c r="H41" s="206"/>
      <c r="I41" s="57">
        <v>220</v>
      </c>
      <c r="J41" s="57">
        <v>220</v>
      </c>
    </row>
    <row r="42" spans="1:10" s="11" customFormat="1" ht="12.75" customHeight="1" x14ac:dyDescent="0.2">
      <c r="A42" s="33" t="s">
        <v>1185</v>
      </c>
      <c r="B42" s="34"/>
      <c r="C42" s="37"/>
      <c r="D42" s="205" t="s">
        <v>225</v>
      </c>
      <c r="E42" s="205"/>
      <c r="F42" s="205"/>
      <c r="G42" s="205"/>
      <c r="H42" s="206"/>
      <c r="I42" s="57">
        <v>440</v>
      </c>
      <c r="J42" s="57">
        <v>440</v>
      </c>
    </row>
    <row r="43" spans="1:10" s="11" customFormat="1" ht="12.75" customHeight="1" x14ac:dyDescent="0.2">
      <c r="A43" s="33" t="s">
        <v>1186</v>
      </c>
      <c r="B43" s="34"/>
      <c r="C43" s="205" t="s">
        <v>161</v>
      </c>
      <c r="D43" s="205"/>
      <c r="E43" s="205"/>
      <c r="F43" s="205"/>
      <c r="G43" s="205"/>
      <c r="H43" s="205"/>
      <c r="I43" s="205"/>
      <c r="J43" s="206"/>
    </row>
    <row r="44" spans="1:10" s="11" customFormat="1" ht="12.75" customHeight="1" x14ac:dyDescent="0.2">
      <c r="A44" s="33" t="s">
        <v>1187</v>
      </c>
      <c r="B44" s="34"/>
      <c r="C44" s="37"/>
      <c r="D44" s="205" t="s">
        <v>156</v>
      </c>
      <c r="E44" s="205"/>
      <c r="F44" s="205"/>
      <c r="G44" s="205"/>
      <c r="H44" s="206"/>
      <c r="I44" s="57">
        <v>220</v>
      </c>
      <c r="J44" s="218" t="s">
        <v>40</v>
      </c>
    </row>
    <row r="45" spans="1:10" s="11" customFormat="1" ht="12.75" customHeight="1" x14ac:dyDescent="0.2">
      <c r="A45" s="33" t="s">
        <v>1188</v>
      </c>
      <c r="B45" s="34"/>
      <c r="C45" s="37"/>
      <c r="D45" s="205" t="s">
        <v>226</v>
      </c>
      <c r="E45" s="205"/>
      <c r="F45" s="205"/>
      <c r="G45" s="205"/>
      <c r="H45" s="206"/>
      <c r="I45" s="57">
        <v>100</v>
      </c>
      <c r="J45" s="219"/>
    </row>
    <row r="46" spans="1:10" s="11" customFormat="1" ht="12.75" customHeight="1" x14ac:dyDescent="0.2">
      <c r="A46" s="33" t="s">
        <v>1189</v>
      </c>
      <c r="B46" s="34"/>
      <c r="C46" s="37"/>
      <c r="D46" s="205" t="s">
        <v>274</v>
      </c>
      <c r="E46" s="205"/>
      <c r="F46" s="205"/>
      <c r="G46" s="205"/>
      <c r="H46" s="206"/>
      <c r="I46" s="54">
        <v>0.26</v>
      </c>
      <c r="J46" s="220"/>
    </row>
    <row r="47" spans="1:10" s="11" customFormat="1" ht="12.75" customHeight="1" x14ac:dyDescent="0.2">
      <c r="A47" s="33" t="s">
        <v>1190</v>
      </c>
      <c r="B47" s="34"/>
      <c r="C47" s="205" t="s">
        <v>1144</v>
      </c>
      <c r="D47" s="205"/>
      <c r="E47" s="205"/>
      <c r="F47" s="205"/>
      <c r="G47" s="205"/>
      <c r="H47" s="205"/>
      <c r="I47" s="205"/>
      <c r="J47" s="206"/>
    </row>
    <row r="48" spans="1:10" s="11" customFormat="1" ht="12.75" customHeight="1" x14ac:dyDescent="0.2">
      <c r="A48" s="33" t="s">
        <v>1191</v>
      </c>
      <c r="B48" s="34"/>
      <c r="C48" s="37"/>
      <c r="D48" s="205" t="s">
        <v>156</v>
      </c>
      <c r="E48" s="205"/>
      <c r="F48" s="205"/>
      <c r="G48" s="205"/>
      <c r="H48" s="206"/>
      <c r="I48" s="26" t="s">
        <v>355</v>
      </c>
      <c r="J48" s="232" t="s">
        <v>40</v>
      </c>
    </row>
    <row r="49" spans="1:11" s="11" customFormat="1" ht="12.75" customHeight="1" x14ac:dyDescent="0.2">
      <c r="A49" s="33" t="s">
        <v>1192</v>
      </c>
      <c r="B49" s="34"/>
      <c r="C49" s="37"/>
      <c r="D49" s="205" t="s">
        <v>346</v>
      </c>
      <c r="E49" s="205"/>
      <c r="F49" s="205"/>
      <c r="G49" s="205"/>
      <c r="H49" s="206"/>
      <c r="I49" s="27" t="s">
        <v>355</v>
      </c>
      <c r="J49" s="233"/>
    </row>
    <row r="50" spans="1:11" s="11" customFormat="1" ht="12.75" customHeight="1" x14ac:dyDescent="0.2">
      <c r="A50" s="33" t="s">
        <v>1193</v>
      </c>
      <c r="B50" s="34"/>
      <c r="C50" s="37"/>
      <c r="D50" s="205" t="s">
        <v>300</v>
      </c>
      <c r="E50" s="205"/>
      <c r="F50" s="205"/>
      <c r="G50" s="205"/>
      <c r="H50" s="206"/>
      <c r="I50" s="54">
        <v>0.26</v>
      </c>
      <c r="J50" s="234"/>
    </row>
    <row r="51" spans="1:11" s="11" customFormat="1" ht="13.5" customHeight="1" x14ac:dyDescent="0.2">
      <c r="A51" s="46" t="s">
        <v>188</v>
      </c>
      <c r="B51" s="226" t="s">
        <v>295</v>
      </c>
      <c r="C51" s="226"/>
      <c r="D51" s="226"/>
      <c r="E51" s="226"/>
      <c r="F51" s="226"/>
      <c r="G51" s="226"/>
      <c r="H51" s="226"/>
      <c r="I51" s="226"/>
      <c r="J51" s="226"/>
    </row>
    <row r="52" spans="1:11" s="11" customFormat="1" ht="13.5" customHeight="1" x14ac:dyDescent="0.2">
      <c r="A52" s="33" t="s">
        <v>1194</v>
      </c>
      <c r="B52" s="47"/>
      <c r="C52" s="205" t="s">
        <v>157</v>
      </c>
      <c r="D52" s="205"/>
      <c r="E52" s="205"/>
      <c r="F52" s="205"/>
      <c r="G52" s="205"/>
      <c r="H52" s="206"/>
      <c r="I52" s="57">
        <v>160</v>
      </c>
      <c r="J52" s="57">
        <v>105</v>
      </c>
    </row>
    <row r="53" spans="1:11" s="11" customFormat="1" ht="13.5" customHeight="1" x14ac:dyDescent="0.2">
      <c r="A53" s="46" t="s">
        <v>189</v>
      </c>
      <c r="B53" s="210" t="s">
        <v>41</v>
      </c>
      <c r="C53" s="211"/>
      <c r="D53" s="211"/>
      <c r="E53" s="211"/>
      <c r="F53" s="211"/>
      <c r="G53" s="211"/>
      <c r="H53" s="211"/>
      <c r="I53" s="211"/>
      <c r="J53" s="212"/>
    </row>
    <row r="54" spans="1:11" s="11" customFormat="1" ht="13.5" customHeight="1" x14ac:dyDescent="0.2">
      <c r="A54" s="33" t="s">
        <v>1195</v>
      </c>
      <c r="B54" s="47"/>
      <c r="C54" s="205" t="s">
        <v>160</v>
      </c>
      <c r="D54" s="205"/>
      <c r="E54" s="205"/>
      <c r="F54" s="205"/>
      <c r="G54" s="205"/>
      <c r="H54" s="205"/>
      <c r="I54" s="205"/>
      <c r="J54" s="206"/>
    </row>
    <row r="55" spans="1:11" ht="25.5" customHeight="1" x14ac:dyDescent="0.2">
      <c r="A55" s="33" t="s">
        <v>1196</v>
      </c>
      <c r="B55" s="47"/>
      <c r="C55" s="37"/>
      <c r="D55" s="205" t="s">
        <v>308</v>
      </c>
      <c r="E55" s="205"/>
      <c r="F55" s="205"/>
      <c r="G55" s="205"/>
      <c r="H55" s="206"/>
      <c r="I55" s="57">
        <v>1650</v>
      </c>
      <c r="J55" s="27" t="s">
        <v>40</v>
      </c>
    </row>
    <row r="56" spans="1:11" ht="37.5" customHeight="1" x14ac:dyDescent="0.2">
      <c r="A56" s="48" t="s">
        <v>210</v>
      </c>
      <c r="B56" s="215" t="s">
        <v>493</v>
      </c>
      <c r="C56" s="216"/>
      <c r="D56" s="216"/>
      <c r="E56" s="216"/>
      <c r="F56" s="216"/>
      <c r="G56" s="216"/>
      <c r="H56" s="216"/>
      <c r="I56" s="216"/>
      <c r="J56" s="217"/>
    </row>
    <row r="57" spans="1:11" ht="12.75" customHeight="1" x14ac:dyDescent="0.2">
      <c r="A57" s="33" t="s">
        <v>211</v>
      </c>
      <c r="B57" s="34"/>
      <c r="C57" s="205" t="s">
        <v>351</v>
      </c>
      <c r="D57" s="205"/>
      <c r="E57" s="205"/>
      <c r="F57" s="205"/>
      <c r="G57" s="205"/>
      <c r="H57" s="206"/>
      <c r="I57" s="235" t="s">
        <v>574</v>
      </c>
      <c r="J57" s="236"/>
      <c r="K57" s="178"/>
    </row>
    <row r="58" spans="1:11" ht="12.75" customHeight="1" x14ac:dyDescent="0.2">
      <c r="A58" s="33" t="s">
        <v>213</v>
      </c>
      <c r="B58" s="34"/>
      <c r="C58" s="205" t="s">
        <v>354</v>
      </c>
      <c r="D58" s="205"/>
      <c r="E58" s="205"/>
      <c r="F58" s="205"/>
      <c r="G58" s="205"/>
      <c r="H58" s="206"/>
      <c r="I58" s="237"/>
      <c r="J58" s="238"/>
    </row>
    <row r="59" spans="1:11" ht="12.75" customHeight="1" x14ac:dyDescent="0.2">
      <c r="A59" s="33" t="s">
        <v>229</v>
      </c>
      <c r="B59" s="34"/>
      <c r="C59" s="205" t="s">
        <v>352</v>
      </c>
      <c r="D59" s="205"/>
      <c r="E59" s="205"/>
      <c r="F59" s="205"/>
      <c r="G59" s="205"/>
      <c r="H59" s="206"/>
      <c r="I59" s="237"/>
      <c r="J59" s="238"/>
    </row>
    <row r="60" spans="1:11" ht="12.75" customHeight="1" x14ac:dyDescent="0.2">
      <c r="A60" s="33" t="s">
        <v>187</v>
      </c>
      <c r="B60" s="34"/>
      <c r="C60" s="205" t="s">
        <v>353</v>
      </c>
      <c r="D60" s="205"/>
      <c r="E60" s="205"/>
      <c r="F60" s="205"/>
      <c r="G60" s="205"/>
      <c r="H60" s="206"/>
      <c r="I60" s="237"/>
      <c r="J60" s="238"/>
    </row>
    <row r="61" spans="1:11" ht="12.75" customHeight="1" x14ac:dyDescent="0.2">
      <c r="A61" s="33" t="s">
        <v>304</v>
      </c>
      <c r="B61" s="34"/>
      <c r="C61" s="205" t="s">
        <v>1145</v>
      </c>
      <c r="D61" s="205"/>
      <c r="E61" s="205"/>
      <c r="F61" s="205"/>
      <c r="G61" s="205"/>
      <c r="H61" s="206"/>
      <c r="I61" s="237"/>
      <c r="J61" s="238"/>
    </row>
    <row r="62" spans="1:11" ht="12.75" customHeight="1" x14ac:dyDescent="0.2">
      <c r="A62" s="33" t="s">
        <v>475</v>
      </c>
      <c r="B62" s="34"/>
      <c r="C62" s="213" t="s">
        <v>1146</v>
      </c>
      <c r="D62" s="213"/>
      <c r="E62" s="213"/>
      <c r="F62" s="213"/>
      <c r="G62" s="213"/>
      <c r="H62" s="214"/>
      <c r="I62" s="237"/>
      <c r="J62" s="238"/>
    </row>
    <row r="63" spans="1:11" ht="12.75" customHeight="1" x14ac:dyDescent="0.2">
      <c r="A63" s="33" t="s">
        <v>476</v>
      </c>
      <c r="B63" s="34"/>
      <c r="C63" s="205" t="s">
        <v>1147</v>
      </c>
      <c r="D63" s="205"/>
      <c r="E63" s="205"/>
      <c r="F63" s="205"/>
      <c r="G63" s="205"/>
      <c r="H63" s="206"/>
      <c r="I63" s="237"/>
      <c r="J63" s="238"/>
    </row>
    <row r="64" spans="1:11" ht="12.75" customHeight="1" x14ac:dyDescent="0.2">
      <c r="A64" s="33" t="s">
        <v>477</v>
      </c>
      <c r="B64" s="34"/>
      <c r="C64" s="205" t="s">
        <v>1148</v>
      </c>
      <c r="D64" s="205"/>
      <c r="E64" s="205"/>
      <c r="F64" s="205"/>
      <c r="G64" s="205"/>
      <c r="H64" s="206"/>
      <c r="I64" s="237"/>
      <c r="J64" s="238"/>
    </row>
    <row r="65" spans="1:10" ht="12.75" customHeight="1" x14ac:dyDescent="0.2">
      <c r="A65" s="33" t="s">
        <v>484</v>
      </c>
      <c r="B65" s="34"/>
      <c r="C65" s="205" t="s">
        <v>1149</v>
      </c>
      <c r="D65" s="205"/>
      <c r="E65" s="205"/>
      <c r="F65" s="205"/>
      <c r="G65" s="205"/>
      <c r="H65" s="206"/>
      <c r="I65" s="237"/>
      <c r="J65" s="238"/>
    </row>
    <row r="66" spans="1:10" ht="12.75" customHeight="1" x14ac:dyDescent="0.2">
      <c r="A66" s="33" t="s">
        <v>485</v>
      </c>
      <c r="B66" s="34"/>
      <c r="C66" s="205" t="s">
        <v>1150</v>
      </c>
      <c r="D66" s="205"/>
      <c r="E66" s="205"/>
      <c r="F66" s="205"/>
      <c r="G66" s="205"/>
      <c r="H66" s="206"/>
      <c r="I66" s="237"/>
      <c r="J66" s="238"/>
    </row>
    <row r="67" spans="1:10" ht="12.75" customHeight="1" x14ac:dyDescent="0.2">
      <c r="A67" s="33" t="s">
        <v>486</v>
      </c>
      <c r="B67" s="34"/>
      <c r="C67" s="213" t="s">
        <v>1151</v>
      </c>
      <c r="D67" s="213"/>
      <c r="E67" s="213"/>
      <c r="F67" s="213"/>
      <c r="G67" s="213"/>
      <c r="H67" s="214"/>
      <c r="I67" s="239"/>
      <c r="J67" s="240"/>
    </row>
    <row r="68" spans="1:10" ht="22.5" customHeight="1" thickBot="1" x14ac:dyDescent="0.25">
      <c r="A68" s="225"/>
      <c r="B68" s="225"/>
      <c r="C68" s="225"/>
      <c r="D68" s="225"/>
      <c r="E68" s="225"/>
      <c r="F68" s="225"/>
      <c r="G68" s="225"/>
      <c r="H68" s="225"/>
      <c r="I68" s="225"/>
      <c r="J68" s="225"/>
    </row>
    <row r="69" spans="1:10" ht="45.75" customHeight="1" x14ac:dyDescent="0.2">
      <c r="A69" s="48" t="s">
        <v>173</v>
      </c>
      <c r="B69" s="215" t="s">
        <v>214</v>
      </c>
      <c r="C69" s="216"/>
      <c r="D69" s="216"/>
      <c r="E69" s="216"/>
      <c r="F69" s="216"/>
      <c r="G69" s="216"/>
      <c r="H69" s="217"/>
      <c r="I69" s="193" t="s">
        <v>495</v>
      </c>
      <c r="J69" s="194" t="s">
        <v>1022</v>
      </c>
    </row>
    <row r="70" spans="1:10" ht="12.75" customHeight="1" x14ac:dyDescent="0.2">
      <c r="A70" s="35" t="s">
        <v>282</v>
      </c>
      <c r="B70" s="222" t="s">
        <v>1152</v>
      </c>
      <c r="C70" s="223"/>
      <c r="D70" s="223"/>
      <c r="E70" s="223"/>
      <c r="F70" s="223"/>
      <c r="G70" s="223"/>
      <c r="H70" s="223"/>
      <c r="I70" s="223"/>
      <c r="J70" s="224"/>
    </row>
    <row r="71" spans="1:10" ht="25.5" customHeight="1" x14ac:dyDescent="0.2">
      <c r="A71" s="35" t="s">
        <v>1197</v>
      </c>
      <c r="B71" s="36"/>
      <c r="C71" s="205" t="s">
        <v>263</v>
      </c>
      <c r="D71" s="205"/>
      <c r="E71" s="205"/>
      <c r="F71" s="205"/>
      <c r="G71" s="205"/>
      <c r="H71" s="206"/>
      <c r="I71" s="57">
        <v>600</v>
      </c>
      <c r="J71" s="192" t="s">
        <v>40</v>
      </c>
    </row>
    <row r="72" spans="1:10" ht="25.5" customHeight="1" x14ac:dyDescent="0.2">
      <c r="A72" s="35" t="s">
        <v>1198</v>
      </c>
      <c r="B72" s="36"/>
      <c r="C72" s="205" t="s">
        <v>264</v>
      </c>
      <c r="D72" s="205"/>
      <c r="E72" s="205"/>
      <c r="F72" s="205"/>
      <c r="G72" s="205"/>
      <c r="H72" s="206"/>
      <c r="I72" s="57">
        <v>600</v>
      </c>
      <c r="J72" s="192" t="s">
        <v>40</v>
      </c>
    </row>
    <row r="73" spans="1:10" ht="25.5" customHeight="1" x14ac:dyDescent="0.2">
      <c r="A73" s="35" t="s">
        <v>1199</v>
      </c>
      <c r="B73" s="36"/>
      <c r="C73" s="205" t="s">
        <v>265</v>
      </c>
      <c r="D73" s="205"/>
      <c r="E73" s="205"/>
      <c r="F73" s="205"/>
      <c r="G73" s="205"/>
      <c r="H73" s="206"/>
      <c r="I73" s="57">
        <v>600</v>
      </c>
      <c r="J73" s="192" t="s">
        <v>40</v>
      </c>
    </row>
    <row r="74" spans="1:10" ht="25.5" customHeight="1" x14ac:dyDescent="0.2">
      <c r="A74" s="35" t="s">
        <v>1200</v>
      </c>
      <c r="B74" s="36"/>
      <c r="C74" s="205" t="s">
        <v>37</v>
      </c>
      <c r="D74" s="205"/>
      <c r="E74" s="205"/>
      <c r="F74" s="205"/>
      <c r="G74" s="205"/>
      <c r="H74" s="206"/>
      <c r="I74" s="57">
        <v>600</v>
      </c>
      <c r="J74" s="192" t="s">
        <v>40</v>
      </c>
    </row>
    <row r="75" spans="1:10" ht="25.5" customHeight="1" x14ac:dyDescent="0.2">
      <c r="A75" s="35" t="s">
        <v>1201</v>
      </c>
      <c r="B75" s="36"/>
      <c r="C75" s="205" t="s">
        <v>190</v>
      </c>
      <c r="D75" s="205"/>
      <c r="E75" s="205"/>
      <c r="F75" s="205"/>
      <c r="G75" s="205"/>
      <c r="H75" s="206"/>
      <c r="I75" s="57">
        <v>600</v>
      </c>
      <c r="J75" s="192" t="s">
        <v>40</v>
      </c>
    </row>
    <row r="76" spans="1:10" ht="27.75" customHeight="1" x14ac:dyDescent="0.2">
      <c r="A76" s="35" t="s">
        <v>283</v>
      </c>
      <c r="B76" s="204" t="s">
        <v>215</v>
      </c>
      <c r="C76" s="205"/>
      <c r="D76" s="205"/>
      <c r="E76" s="205"/>
      <c r="F76" s="205"/>
      <c r="G76" s="205"/>
      <c r="H76" s="206"/>
      <c r="I76" s="57">
        <v>10000</v>
      </c>
      <c r="J76" s="192" t="s">
        <v>40</v>
      </c>
    </row>
    <row r="77" spans="1:10" s="11" customFormat="1" ht="27.75" customHeight="1" x14ac:dyDescent="0.2">
      <c r="A77" s="35" t="s">
        <v>284</v>
      </c>
      <c r="B77" s="204" t="s">
        <v>216</v>
      </c>
      <c r="C77" s="205"/>
      <c r="D77" s="205"/>
      <c r="E77" s="205"/>
      <c r="F77" s="205"/>
      <c r="G77" s="205"/>
      <c r="H77" s="206"/>
      <c r="I77" s="57">
        <v>1000</v>
      </c>
      <c r="J77" s="57">
        <v>1000</v>
      </c>
    </row>
    <row r="78" spans="1:10" s="11" customFormat="1" ht="27.75" customHeight="1" x14ac:dyDescent="0.2">
      <c r="A78" s="33" t="s">
        <v>285</v>
      </c>
      <c r="B78" s="204" t="s">
        <v>1153</v>
      </c>
      <c r="C78" s="205"/>
      <c r="D78" s="205"/>
      <c r="E78" s="205"/>
      <c r="F78" s="205"/>
      <c r="G78" s="205"/>
      <c r="H78" s="206"/>
      <c r="I78" s="195">
        <v>990</v>
      </c>
      <c r="J78" s="186" t="s">
        <v>40</v>
      </c>
    </row>
    <row r="79" spans="1:10" s="11" customFormat="1" ht="42" customHeight="1" x14ac:dyDescent="0.2">
      <c r="A79" s="197" t="s">
        <v>212</v>
      </c>
      <c r="B79" s="207" t="s">
        <v>212</v>
      </c>
      <c r="C79" s="208"/>
      <c r="D79" s="208"/>
      <c r="E79" s="208"/>
      <c r="F79" s="208"/>
      <c r="G79" s="208"/>
      <c r="H79" s="209"/>
      <c r="I79" s="196" t="s">
        <v>494</v>
      </c>
      <c r="J79" s="196" t="s">
        <v>1252</v>
      </c>
    </row>
    <row r="80" spans="1:10" ht="25.5" customHeight="1" x14ac:dyDescent="0.2">
      <c r="A80" s="33" t="s">
        <v>286</v>
      </c>
      <c r="B80" s="204" t="s">
        <v>1253</v>
      </c>
      <c r="C80" s="205"/>
      <c r="D80" s="205"/>
      <c r="E80" s="205"/>
      <c r="F80" s="205"/>
      <c r="G80" s="205"/>
      <c r="H80" s="206"/>
      <c r="I80" s="57">
        <v>220</v>
      </c>
      <c r="J80" s="192" t="s">
        <v>40</v>
      </c>
    </row>
    <row r="81" spans="1:10" ht="30" customHeight="1" x14ac:dyDescent="0.2">
      <c r="A81" s="33" t="s">
        <v>287</v>
      </c>
      <c r="B81" s="204" t="s">
        <v>1254</v>
      </c>
      <c r="C81" s="205"/>
      <c r="D81" s="205"/>
      <c r="E81" s="205"/>
      <c r="F81" s="205"/>
      <c r="G81" s="205"/>
      <c r="H81" s="206"/>
      <c r="I81" s="57">
        <v>150</v>
      </c>
      <c r="J81" s="192" t="s">
        <v>40</v>
      </c>
    </row>
    <row r="82" spans="1:10" ht="29.25" customHeight="1" x14ac:dyDescent="0.2">
      <c r="A82" s="33" t="s">
        <v>1202</v>
      </c>
      <c r="B82" s="204" t="s">
        <v>1256</v>
      </c>
      <c r="C82" s="205"/>
      <c r="D82" s="205"/>
      <c r="E82" s="205"/>
      <c r="F82" s="205"/>
      <c r="G82" s="205"/>
      <c r="H82" s="206"/>
      <c r="I82" s="57">
        <v>200</v>
      </c>
      <c r="J82" s="192" t="s">
        <v>40</v>
      </c>
    </row>
    <row r="83" spans="1:10" ht="34.5" customHeight="1" x14ac:dyDescent="0.2">
      <c r="A83" s="33" t="s">
        <v>1203</v>
      </c>
      <c r="B83" s="204" t="s">
        <v>1257</v>
      </c>
      <c r="C83" s="205"/>
      <c r="D83" s="205"/>
      <c r="E83" s="205"/>
      <c r="F83" s="205"/>
      <c r="G83" s="205"/>
      <c r="H83" s="206"/>
      <c r="I83" s="57" t="s">
        <v>574</v>
      </c>
      <c r="J83" s="192" t="s">
        <v>40</v>
      </c>
    </row>
    <row r="84" spans="1:10" ht="34.5" customHeight="1" x14ac:dyDescent="0.2">
      <c r="A84" s="33" t="s">
        <v>1255</v>
      </c>
      <c r="B84" s="204" t="s">
        <v>1258</v>
      </c>
      <c r="C84" s="205"/>
      <c r="D84" s="205"/>
      <c r="E84" s="205"/>
      <c r="F84" s="205"/>
      <c r="G84" s="205"/>
      <c r="H84" s="206"/>
      <c r="I84" s="195">
        <v>250</v>
      </c>
      <c r="J84" s="195">
        <v>125</v>
      </c>
    </row>
    <row r="85" spans="1:10" ht="47.25" customHeight="1" x14ac:dyDescent="0.2">
      <c r="A85" s="48" t="s">
        <v>42</v>
      </c>
      <c r="B85" s="215" t="s">
        <v>45</v>
      </c>
      <c r="C85" s="216"/>
      <c r="D85" s="216"/>
      <c r="E85" s="216"/>
      <c r="F85" s="216"/>
      <c r="G85" s="216"/>
      <c r="H85" s="216"/>
      <c r="I85" s="196" t="s">
        <v>495</v>
      </c>
      <c r="J85" s="196" t="s">
        <v>1022</v>
      </c>
    </row>
    <row r="86" spans="1:10" ht="16.5" customHeight="1" x14ac:dyDescent="0.2">
      <c r="A86" s="33" t="s">
        <v>43</v>
      </c>
      <c r="B86" s="204" t="s">
        <v>296</v>
      </c>
      <c r="C86" s="205"/>
      <c r="D86" s="205"/>
      <c r="E86" s="205"/>
      <c r="F86" s="205"/>
      <c r="G86" s="205"/>
      <c r="H86" s="206"/>
      <c r="I86" s="57">
        <v>1000</v>
      </c>
      <c r="J86" s="57">
        <v>500</v>
      </c>
    </row>
    <row r="87" spans="1:10" ht="16.5" customHeight="1" x14ac:dyDescent="0.2">
      <c r="A87" s="33" t="s">
        <v>471</v>
      </c>
      <c r="B87" s="204" t="s">
        <v>220</v>
      </c>
      <c r="C87" s="205"/>
      <c r="D87" s="205"/>
      <c r="E87" s="205"/>
      <c r="F87" s="205"/>
      <c r="G87" s="205"/>
      <c r="H87" s="206"/>
      <c r="I87" s="57">
        <v>500</v>
      </c>
      <c r="J87" s="57">
        <v>200</v>
      </c>
    </row>
    <row r="88" spans="1:10" ht="16.5" customHeight="1" x14ac:dyDescent="0.2">
      <c r="A88" s="33" t="s">
        <v>1204</v>
      </c>
      <c r="B88" s="204" t="s">
        <v>221</v>
      </c>
      <c r="C88" s="205"/>
      <c r="D88" s="205"/>
      <c r="E88" s="205"/>
      <c r="F88" s="205"/>
      <c r="G88" s="205"/>
      <c r="H88" s="206"/>
      <c r="I88" s="57">
        <v>500</v>
      </c>
      <c r="J88" s="57">
        <v>200</v>
      </c>
    </row>
    <row r="89" spans="1:10" ht="21.75" customHeight="1" x14ac:dyDescent="0.2">
      <c r="A89" s="33" t="s">
        <v>1205</v>
      </c>
      <c r="B89" s="204" t="s">
        <v>331</v>
      </c>
      <c r="C89" s="205"/>
      <c r="D89" s="205"/>
      <c r="E89" s="205"/>
      <c r="F89" s="205"/>
      <c r="G89" s="205"/>
      <c r="H89" s="206"/>
      <c r="I89" s="57">
        <v>100</v>
      </c>
      <c r="J89" s="57">
        <v>50</v>
      </c>
    </row>
    <row r="90" spans="1:10" ht="16.5" customHeight="1" x14ac:dyDescent="0.2">
      <c r="A90" s="33" t="s">
        <v>1206</v>
      </c>
      <c r="B90" s="204" t="s">
        <v>224</v>
      </c>
      <c r="C90" s="205"/>
      <c r="D90" s="205"/>
      <c r="E90" s="205"/>
      <c r="F90" s="205"/>
      <c r="G90" s="205"/>
      <c r="H90" s="206"/>
      <c r="I90" s="57" t="s">
        <v>299</v>
      </c>
      <c r="J90" s="57" t="s">
        <v>299</v>
      </c>
    </row>
    <row r="91" spans="1:10" ht="24" customHeight="1" x14ac:dyDescent="0.2">
      <c r="A91" s="249" t="s">
        <v>1243</v>
      </c>
      <c r="B91" s="250"/>
      <c r="C91" s="250"/>
      <c r="D91" s="250"/>
      <c r="E91" s="250"/>
      <c r="F91" s="250"/>
      <c r="G91" s="250"/>
      <c r="H91" s="250"/>
      <c r="I91" s="250"/>
      <c r="J91" s="261"/>
    </row>
    <row r="92" spans="1:10" ht="38.25" customHeight="1" x14ac:dyDescent="0.2">
      <c r="A92" s="50" t="s">
        <v>169</v>
      </c>
      <c r="B92" s="215" t="s">
        <v>1244</v>
      </c>
      <c r="C92" s="216"/>
      <c r="D92" s="216"/>
      <c r="E92" s="216"/>
      <c r="F92" s="216"/>
      <c r="G92" s="216"/>
      <c r="H92" s="217"/>
      <c r="I92" s="262" t="s">
        <v>1245</v>
      </c>
      <c r="J92" s="262"/>
    </row>
    <row r="93" spans="1:10" ht="24.75" customHeight="1" x14ac:dyDescent="0.2">
      <c r="A93" s="51" t="s">
        <v>1247</v>
      </c>
      <c r="B93" s="185"/>
      <c r="C93" s="205" t="s">
        <v>1248</v>
      </c>
      <c r="D93" s="205"/>
      <c r="E93" s="205"/>
      <c r="F93" s="205"/>
      <c r="G93" s="205"/>
      <c r="H93" s="206"/>
      <c r="I93" s="259">
        <v>1650</v>
      </c>
      <c r="J93" s="260"/>
    </row>
    <row r="94" spans="1:10" ht="30" customHeight="1" x14ac:dyDescent="0.2">
      <c r="A94" s="52" t="s">
        <v>1246</v>
      </c>
      <c r="B94" s="40"/>
      <c r="C94" s="247" t="s">
        <v>1259</v>
      </c>
      <c r="D94" s="247"/>
      <c r="E94" s="247"/>
      <c r="F94" s="247"/>
      <c r="G94" s="247"/>
      <c r="H94" s="248"/>
      <c r="I94" s="259">
        <v>660</v>
      </c>
      <c r="J94" s="260"/>
    </row>
    <row r="95" spans="1:10" ht="29.25" customHeight="1" x14ac:dyDescent="0.2">
      <c r="A95" s="263" t="s">
        <v>1030</v>
      </c>
      <c r="B95" s="263"/>
      <c r="C95" s="263"/>
      <c r="D95" s="263"/>
      <c r="E95" s="263"/>
      <c r="F95" s="263"/>
      <c r="G95" s="263"/>
      <c r="H95" s="263"/>
      <c r="I95" s="263"/>
      <c r="J95" s="263"/>
    </row>
    <row r="96" spans="1:10" ht="27.75" customHeight="1" x14ac:dyDescent="0.2">
      <c r="A96" s="265" t="s">
        <v>1031</v>
      </c>
      <c r="B96" s="265"/>
      <c r="C96" s="265"/>
      <c r="D96" s="265"/>
      <c r="E96" s="265"/>
      <c r="F96" s="265"/>
      <c r="G96" s="265"/>
      <c r="H96" s="265"/>
      <c r="I96" s="265"/>
      <c r="J96" s="265"/>
    </row>
    <row r="97" spans="1:11" ht="12.75" customHeight="1" x14ac:dyDescent="0.2">
      <c r="A97" s="229" t="s">
        <v>1032</v>
      </c>
      <c r="B97" s="229"/>
      <c r="C97" s="229"/>
      <c r="D97" s="229"/>
      <c r="E97" s="229"/>
      <c r="F97" s="229"/>
      <c r="G97" s="229"/>
      <c r="H97" s="229"/>
      <c r="I97" s="229"/>
      <c r="J97" s="229"/>
    </row>
    <row r="98" spans="1:11" ht="15.75" customHeight="1" x14ac:dyDescent="0.2">
      <c r="A98" s="229" t="s">
        <v>1136</v>
      </c>
      <c r="B98" s="230"/>
      <c r="C98" s="230"/>
      <c r="D98" s="230"/>
      <c r="E98" s="230"/>
      <c r="F98" s="230"/>
      <c r="G98" s="230"/>
      <c r="H98" s="230"/>
      <c r="I98" s="230"/>
      <c r="J98" s="230"/>
      <c r="K98" s="178"/>
    </row>
    <row r="99" spans="1:11" ht="12.75" customHeight="1" x14ac:dyDescent="0.2">
      <c r="A99" s="229" t="s">
        <v>1033</v>
      </c>
      <c r="B99" s="229"/>
      <c r="C99" s="229"/>
      <c r="D99" s="229"/>
      <c r="E99" s="229"/>
      <c r="F99" s="229"/>
      <c r="G99" s="229"/>
      <c r="H99" s="229"/>
      <c r="I99" s="229"/>
      <c r="J99" s="229"/>
    </row>
    <row r="100" spans="1:11" ht="50.25" customHeight="1" x14ac:dyDescent="0.2">
      <c r="A100" s="231" t="s">
        <v>1165</v>
      </c>
      <c r="B100" s="231"/>
      <c r="C100" s="231"/>
      <c r="D100" s="231"/>
      <c r="E100" s="231"/>
      <c r="F100" s="231"/>
      <c r="G100" s="231"/>
      <c r="H100" s="231"/>
      <c r="I100" s="231"/>
      <c r="J100" s="231"/>
    </row>
    <row r="101" spans="1:11" ht="34.5" customHeight="1" x14ac:dyDescent="0.2">
      <c r="A101" s="231" t="s">
        <v>1169</v>
      </c>
      <c r="B101" s="231"/>
      <c r="C101" s="231"/>
      <c r="D101" s="231"/>
      <c r="E101" s="231"/>
      <c r="F101" s="231"/>
      <c r="G101" s="231"/>
      <c r="H101" s="231"/>
      <c r="I101" s="231"/>
      <c r="J101" s="231"/>
    </row>
    <row r="102" spans="1:11" ht="69.75" customHeight="1" x14ac:dyDescent="0.2">
      <c r="A102" s="229" t="s">
        <v>1154</v>
      </c>
      <c r="B102" s="230"/>
      <c r="C102" s="230"/>
      <c r="D102" s="230"/>
      <c r="E102" s="230"/>
      <c r="F102" s="230"/>
      <c r="G102" s="230"/>
      <c r="H102" s="230"/>
      <c r="I102" s="230"/>
      <c r="J102" s="230"/>
    </row>
    <row r="103" spans="1:11" ht="15.75" customHeight="1" x14ac:dyDescent="0.2">
      <c r="A103" s="229" t="s">
        <v>1155</v>
      </c>
      <c r="B103" s="230"/>
      <c r="C103" s="230"/>
      <c r="D103" s="230"/>
      <c r="E103" s="230"/>
      <c r="F103" s="230"/>
      <c r="G103" s="230"/>
      <c r="H103" s="230"/>
      <c r="I103" s="230"/>
      <c r="J103" s="230"/>
    </row>
    <row r="104" spans="1:11" ht="35.25" customHeight="1" x14ac:dyDescent="0.2">
      <c r="A104" s="231" t="s">
        <v>1156</v>
      </c>
      <c r="B104" s="264"/>
      <c r="C104" s="264"/>
      <c r="D104" s="264"/>
      <c r="E104" s="264"/>
      <c r="F104" s="264"/>
      <c r="G104" s="264"/>
      <c r="H104" s="264"/>
      <c r="I104" s="264"/>
      <c r="J104" s="264"/>
    </row>
    <row r="105" spans="1:11" s="11" customFormat="1" ht="31.5" customHeight="1" x14ac:dyDescent="0.2">
      <c r="A105" s="229" t="s">
        <v>1157</v>
      </c>
      <c r="B105" s="230"/>
      <c r="C105" s="230"/>
      <c r="D105" s="230"/>
      <c r="E105" s="230"/>
      <c r="F105" s="230"/>
      <c r="G105" s="230"/>
      <c r="H105" s="230"/>
      <c r="I105" s="230"/>
      <c r="J105" s="230"/>
    </row>
    <row r="106" spans="1:11" s="11" customFormat="1" ht="30.75" customHeight="1" x14ac:dyDescent="0.2">
      <c r="A106" s="231" t="s">
        <v>1158</v>
      </c>
      <c r="B106" s="264"/>
      <c r="C106" s="264"/>
      <c r="D106" s="264"/>
      <c r="E106" s="264"/>
      <c r="F106" s="264"/>
      <c r="G106" s="264"/>
      <c r="H106" s="264"/>
      <c r="I106" s="264"/>
      <c r="J106" s="264"/>
      <c r="K106" s="178"/>
    </row>
    <row r="107" spans="1:11" s="11" customFormat="1" ht="42" customHeight="1" x14ac:dyDescent="0.2">
      <c r="A107" s="229" t="s">
        <v>1159</v>
      </c>
      <c r="B107" s="230"/>
      <c r="C107" s="230"/>
      <c r="D107" s="230"/>
      <c r="E107" s="230"/>
      <c r="F107" s="230"/>
      <c r="G107" s="230"/>
      <c r="H107" s="230"/>
      <c r="I107" s="230"/>
      <c r="J107" s="230"/>
    </row>
    <row r="108" spans="1:11" s="11" customFormat="1" ht="80.25" customHeight="1" x14ac:dyDescent="0.2">
      <c r="A108" s="229" t="s">
        <v>1306</v>
      </c>
      <c r="B108" s="230"/>
      <c r="C108" s="230"/>
      <c r="D108" s="230"/>
      <c r="E108" s="230"/>
      <c r="F108" s="230"/>
      <c r="G108" s="230"/>
      <c r="H108" s="230"/>
      <c r="I108" s="230"/>
      <c r="J108" s="230"/>
    </row>
    <row r="109" spans="1:11" s="11" customFormat="1" ht="33" customHeight="1" x14ac:dyDescent="0.2">
      <c r="A109" s="231" t="s">
        <v>1160</v>
      </c>
      <c r="B109" s="264"/>
      <c r="C109" s="264"/>
      <c r="D109" s="264"/>
      <c r="E109" s="264"/>
      <c r="F109" s="264"/>
      <c r="G109" s="264"/>
      <c r="H109" s="264"/>
      <c r="I109" s="264"/>
      <c r="J109" s="264"/>
    </row>
    <row r="110" spans="1:11" s="12" customFormat="1" ht="30.75" customHeight="1" x14ac:dyDescent="0.2">
      <c r="A110" s="231" t="s">
        <v>1161</v>
      </c>
      <c r="B110" s="264"/>
      <c r="C110" s="264"/>
      <c r="D110" s="264"/>
      <c r="E110" s="264"/>
      <c r="F110" s="264"/>
      <c r="G110" s="264"/>
      <c r="H110" s="264"/>
      <c r="I110" s="264"/>
      <c r="J110" s="264"/>
    </row>
    <row r="111" spans="1:11" s="12" customFormat="1" ht="39" customHeight="1" x14ac:dyDescent="0.2">
      <c r="A111" s="229" t="s">
        <v>1162</v>
      </c>
      <c r="B111" s="230"/>
      <c r="C111" s="230"/>
      <c r="D111" s="230"/>
      <c r="E111" s="230"/>
      <c r="F111" s="230"/>
      <c r="G111" s="230"/>
      <c r="H111" s="230"/>
      <c r="I111" s="230"/>
      <c r="J111" s="230"/>
    </row>
    <row r="112" spans="1:11" s="12" customFormat="1" ht="70.5" customHeight="1" x14ac:dyDescent="0.2">
      <c r="A112" s="229" t="s">
        <v>1163</v>
      </c>
      <c r="B112" s="230"/>
      <c r="C112" s="230"/>
      <c r="D112" s="230"/>
      <c r="E112" s="230"/>
      <c r="F112" s="230"/>
      <c r="G112" s="230"/>
      <c r="H112" s="230"/>
      <c r="I112" s="230"/>
      <c r="J112" s="230"/>
    </row>
    <row r="113" spans="1:18" s="12" customFormat="1" ht="17.25" customHeight="1" x14ac:dyDescent="0.2">
      <c r="A113" s="230" t="s">
        <v>1164</v>
      </c>
      <c r="B113" s="230"/>
      <c r="C113" s="230"/>
      <c r="D113" s="230"/>
      <c r="E113" s="230"/>
      <c r="F113" s="230"/>
      <c r="G113" s="230"/>
      <c r="H113" s="230"/>
      <c r="I113" s="230"/>
      <c r="J113" s="230"/>
    </row>
    <row r="114" spans="1:18" ht="69.75" customHeight="1" x14ac:dyDescent="0.2">
      <c r="A114" s="229" t="s">
        <v>1251</v>
      </c>
      <c r="B114" s="229"/>
      <c r="C114" s="229"/>
      <c r="D114" s="229"/>
      <c r="E114" s="229"/>
      <c r="F114" s="229"/>
      <c r="G114" s="229"/>
      <c r="H114" s="229"/>
      <c r="I114" s="229"/>
      <c r="J114" s="229"/>
    </row>
    <row r="115" spans="1:18" ht="96" customHeight="1" x14ac:dyDescent="0.2">
      <c r="A115" s="229" t="s">
        <v>1249</v>
      </c>
      <c r="B115" s="230"/>
      <c r="C115" s="230"/>
      <c r="D115" s="230"/>
      <c r="E115" s="230"/>
      <c r="F115" s="230"/>
      <c r="G115" s="230"/>
      <c r="H115" s="230"/>
      <c r="I115" s="230"/>
      <c r="J115" s="230"/>
      <c r="K115" s="19"/>
      <c r="L115" s="19"/>
      <c r="M115" s="19"/>
      <c r="N115" s="19"/>
      <c r="O115" s="19"/>
      <c r="P115" s="19"/>
      <c r="Q115" s="19"/>
      <c r="R115" s="19"/>
    </row>
    <row r="116" spans="1:18" ht="47.25" customHeight="1" x14ac:dyDescent="0.2">
      <c r="A116" s="229" t="s">
        <v>1250</v>
      </c>
      <c r="B116" s="229"/>
      <c r="C116" s="229"/>
      <c r="D116" s="229"/>
      <c r="E116" s="229"/>
      <c r="F116" s="229"/>
      <c r="G116" s="229"/>
      <c r="H116" s="229"/>
      <c r="I116" s="229"/>
      <c r="J116" s="229"/>
      <c r="K116" s="19"/>
      <c r="L116" s="19"/>
      <c r="M116" s="19"/>
      <c r="N116" s="19"/>
      <c r="O116" s="19"/>
      <c r="P116" s="19"/>
      <c r="Q116" s="19"/>
      <c r="R116" s="19"/>
    </row>
  </sheetData>
  <mergeCells count="125">
    <mergeCell ref="A116:J116"/>
    <mergeCell ref="I94:J94"/>
    <mergeCell ref="A91:J91"/>
    <mergeCell ref="C93:H93"/>
    <mergeCell ref="C94:H94"/>
    <mergeCell ref="B92:H92"/>
    <mergeCell ref="I92:J92"/>
    <mergeCell ref="I93:J93"/>
    <mergeCell ref="A114:J114"/>
    <mergeCell ref="A115:J115"/>
    <mergeCell ref="A95:J95"/>
    <mergeCell ref="A113:J113"/>
    <mergeCell ref="A104:J104"/>
    <mergeCell ref="A96:J96"/>
    <mergeCell ref="A98:J98"/>
    <mergeCell ref="A99:J99"/>
    <mergeCell ref="A108:J108"/>
    <mergeCell ref="A106:J106"/>
    <mergeCell ref="A109:J109"/>
    <mergeCell ref="A111:J111"/>
    <mergeCell ref="A112:J112"/>
    <mergeCell ref="A107:J107"/>
    <mergeCell ref="A110:J110"/>
    <mergeCell ref="A105:J105"/>
    <mergeCell ref="A17:J17"/>
    <mergeCell ref="C15:H15"/>
    <mergeCell ref="C16:H16"/>
    <mergeCell ref="A13:J13"/>
    <mergeCell ref="B3:H3"/>
    <mergeCell ref="B14:H14"/>
    <mergeCell ref="B18:H18"/>
    <mergeCell ref="D42:H42"/>
    <mergeCell ref="D41:H41"/>
    <mergeCell ref="D38:H38"/>
    <mergeCell ref="C40:J40"/>
    <mergeCell ref="C11:H11"/>
    <mergeCell ref="C12:H12"/>
    <mergeCell ref="D37:H37"/>
    <mergeCell ref="C23:J23"/>
    <mergeCell ref="C27:J27"/>
    <mergeCell ref="I24:I26"/>
    <mergeCell ref="B31:J31"/>
    <mergeCell ref="D29:H29"/>
    <mergeCell ref="B19:J19"/>
    <mergeCell ref="C20:J20"/>
    <mergeCell ref="D21:H21"/>
    <mergeCell ref="A1:J1"/>
    <mergeCell ref="A2:J2"/>
    <mergeCell ref="C4:J4"/>
    <mergeCell ref="C10:H10"/>
    <mergeCell ref="C9:H9"/>
    <mergeCell ref="D8:H8"/>
    <mergeCell ref="D7:H7"/>
    <mergeCell ref="D6:H6"/>
    <mergeCell ref="D5:H5"/>
    <mergeCell ref="A102:J102"/>
    <mergeCell ref="A97:J97"/>
    <mergeCell ref="A103:J103"/>
    <mergeCell ref="A100:J100"/>
    <mergeCell ref="A101:J101"/>
    <mergeCell ref="C35:J35"/>
    <mergeCell ref="J48:J50"/>
    <mergeCell ref="I57:J67"/>
    <mergeCell ref="D55:H55"/>
    <mergeCell ref="B86:H86"/>
    <mergeCell ref="B83:H83"/>
    <mergeCell ref="B82:H82"/>
    <mergeCell ref="B81:H81"/>
    <mergeCell ref="B80:H80"/>
    <mergeCell ref="B77:H77"/>
    <mergeCell ref="B76:H76"/>
    <mergeCell ref="C75:H75"/>
    <mergeCell ref="J36:J38"/>
    <mergeCell ref="D44:H44"/>
    <mergeCell ref="B78:H78"/>
    <mergeCell ref="B84:H84"/>
    <mergeCell ref="B85:H85"/>
    <mergeCell ref="C47:J47"/>
    <mergeCell ref="C72:H72"/>
    <mergeCell ref="J44:J46"/>
    <mergeCell ref="D28:H28"/>
    <mergeCell ref="D26:H26"/>
    <mergeCell ref="D25:H25"/>
    <mergeCell ref="D24:H24"/>
    <mergeCell ref="D22:H22"/>
    <mergeCell ref="B70:J70"/>
    <mergeCell ref="D30:H30"/>
    <mergeCell ref="C32:J32"/>
    <mergeCell ref="A68:J68"/>
    <mergeCell ref="B69:H69"/>
    <mergeCell ref="D36:H36"/>
    <mergeCell ref="D34:H34"/>
    <mergeCell ref="D33:H33"/>
    <mergeCell ref="B51:J51"/>
    <mergeCell ref="J33:J34"/>
    <mergeCell ref="C52:H52"/>
    <mergeCell ref="D50:H50"/>
    <mergeCell ref="C67:H67"/>
    <mergeCell ref="C66:H66"/>
    <mergeCell ref="C65:H65"/>
    <mergeCell ref="C64:H64"/>
    <mergeCell ref="B87:H87"/>
    <mergeCell ref="B88:H88"/>
    <mergeCell ref="B89:H89"/>
    <mergeCell ref="B90:H90"/>
    <mergeCell ref="B79:H79"/>
    <mergeCell ref="C74:H74"/>
    <mergeCell ref="C73:H73"/>
    <mergeCell ref="C71:H71"/>
    <mergeCell ref="B39:J39"/>
    <mergeCell ref="C43:J43"/>
    <mergeCell ref="D49:H49"/>
    <mergeCell ref="D48:H48"/>
    <mergeCell ref="D46:H46"/>
    <mergeCell ref="C63:H63"/>
    <mergeCell ref="C62:H62"/>
    <mergeCell ref="C61:H61"/>
    <mergeCell ref="C60:H60"/>
    <mergeCell ref="C59:H59"/>
    <mergeCell ref="C58:H58"/>
    <mergeCell ref="C57:H57"/>
    <mergeCell ref="C54:J54"/>
    <mergeCell ref="B56:J56"/>
    <mergeCell ref="B53:J53"/>
    <mergeCell ref="D45:H45"/>
  </mergeCells>
  <phoneticPr fontId="9" type="noConversion"/>
  <pageMargins left="0.78740157480314965" right="0.39370078740157483" top="0.98425196850393704" bottom="0.39370078740157483" header="0" footer="0"/>
  <pageSetup paperSize="9" scale="77" fitToHeight="0" orientation="portrait" r:id="rId1"/>
  <headerFooter scaleWithDoc="0" alignWithMargins="0">
    <oddHeader>&amp;L&amp;"Times New Roman,обычный"
Раздел 1</oddHeader>
    <oddFooter>&amp;R&amp;"Times New Roman,обычный"&amp;P</oddFooter>
  </headerFooter>
  <rowBreaks count="1" manualBreakCount="1">
    <brk id="64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view="pageBreakPreview" zoomScaleNormal="100" zoomScaleSheetLayoutView="100" workbookViewId="0">
      <selection activeCell="A49" sqref="A49:G49"/>
    </sheetView>
  </sheetViews>
  <sheetFormatPr defaultColWidth="9.140625" defaultRowHeight="12.75" x14ac:dyDescent="0.2"/>
  <cols>
    <col min="1" max="1" width="5.7109375" style="80" customWidth="1"/>
    <col min="2" max="2" width="40.28515625" style="80" customWidth="1"/>
    <col min="3" max="3" width="12.5703125" style="80" customWidth="1"/>
    <col min="4" max="4" width="10.7109375" style="80" customWidth="1"/>
    <col min="5" max="5" width="15.42578125" style="81" customWidth="1"/>
    <col min="6" max="6" width="10.85546875" style="81" customWidth="1"/>
    <col min="7" max="7" width="9.42578125" style="80" customWidth="1"/>
    <col min="8" max="16384" width="9.140625" style="80"/>
  </cols>
  <sheetData>
    <row r="1" spans="1:8" ht="42.75" customHeight="1" x14ac:dyDescent="0.2">
      <c r="A1" s="266" t="s">
        <v>1234</v>
      </c>
      <c r="B1" s="267"/>
      <c r="C1" s="267"/>
      <c r="D1" s="267"/>
      <c r="E1" s="268"/>
      <c r="F1" s="268"/>
      <c r="G1" s="268"/>
      <c r="H1" s="177"/>
    </row>
    <row r="2" spans="1:8" ht="21.75" customHeight="1" x14ac:dyDescent="0.2">
      <c r="A2" s="269" t="s">
        <v>1207</v>
      </c>
      <c r="B2" s="269"/>
      <c r="C2" s="269"/>
      <c r="D2" s="269"/>
      <c r="E2" s="270"/>
      <c r="F2" s="270"/>
      <c r="G2" s="270"/>
    </row>
    <row r="3" spans="1:8" ht="25.5" customHeight="1" x14ac:dyDescent="0.2">
      <c r="A3" s="62" t="s">
        <v>197</v>
      </c>
      <c r="B3" s="290" t="s">
        <v>1209</v>
      </c>
      <c r="C3" s="290"/>
      <c r="D3" s="290"/>
      <c r="E3" s="291"/>
      <c r="F3" s="291"/>
      <c r="G3" s="291"/>
    </row>
    <row r="4" spans="1:8" ht="17.100000000000001" customHeight="1" x14ac:dyDescent="0.2">
      <c r="A4" s="63" t="s">
        <v>1049</v>
      </c>
      <c r="B4" s="303" t="s">
        <v>1034</v>
      </c>
      <c r="C4" s="304"/>
      <c r="D4" s="293"/>
      <c r="E4" s="294"/>
      <c r="F4" s="295">
        <v>4</v>
      </c>
      <c r="G4" s="296"/>
    </row>
    <row r="5" spans="1:8" ht="17.100000000000001" customHeight="1" x14ac:dyDescent="0.2">
      <c r="A5" s="63" t="s">
        <v>1050</v>
      </c>
      <c r="B5" s="292" t="s">
        <v>551</v>
      </c>
      <c r="C5" s="293"/>
      <c r="D5" s="293"/>
      <c r="E5" s="294"/>
      <c r="F5" s="295">
        <v>4</v>
      </c>
      <c r="G5" s="296"/>
    </row>
    <row r="6" spans="1:8" ht="17.100000000000001" customHeight="1" x14ac:dyDescent="0.2">
      <c r="A6" s="63" t="s">
        <v>1210</v>
      </c>
      <c r="B6" s="292" t="s">
        <v>1212</v>
      </c>
      <c r="C6" s="293"/>
      <c r="D6" s="293"/>
      <c r="E6" s="294"/>
      <c r="F6" s="295">
        <v>4</v>
      </c>
      <c r="G6" s="296"/>
    </row>
    <row r="7" spans="1:8" ht="23.25" customHeight="1" x14ac:dyDescent="0.2">
      <c r="A7" s="307" t="s">
        <v>1211</v>
      </c>
      <c r="B7" s="308"/>
      <c r="C7" s="308"/>
      <c r="D7" s="308"/>
      <c r="E7" s="309"/>
      <c r="F7" s="309"/>
      <c r="G7" s="309"/>
    </row>
    <row r="8" spans="1:8" ht="23.25" customHeight="1" x14ac:dyDescent="0.2">
      <c r="A8" s="302" t="s">
        <v>1213</v>
      </c>
      <c r="B8" s="302"/>
      <c r="C8" s="302"/>
      <c r="D8" s="302"/>
      <c r="E8" s="302"/>
      <c r="F8" s="302"/>
      <c r="G8" s="302"/>
    </row>
    <row r="9" spans="1:8" ht="43.5" customHeight="1" thickBot="1" x14ac:dyDescent="0.3">
      <c r="A9" s="305" t="s">
        <v>1235</v>
      </c>
      <c r="B9" s="306"/>
      <c r="C9" s="306"/>
      <c r="D9" s="306"/>
      <c r="E9" s="306"/>
      <c r="F9" s="306"/>
      <c r="G9" s="306"/>
    </row>
    <row r="10" spans="1:8" ht="18.75" customHeight="1" x14ac:dyDescent="0.2">
      <c r="A10" s="317" t="s">
        <v>195</v>
      </c>
      <c r="B10" s="320" t="s">
        <v>196</v>
      </c>
      <c r="C10" s="321"/>
      <c r="D10" s="322"/>
      <c r="E10" s="297" t="s">
        <v>1229</v>
      </c>
      <c r="F10" s="298"/>
      <c r="G10" s="299"/>
    </row>
    <row r="11" spans="1:8" ht="42.95" customHeight="1" thickBot="1" x14ac:dyDescent="0.25">
      <c r="A11" s="318"/>
      <c r="B11" s="323"/>
      <c r="C11" s="324"/>
      <c r="D11" s="325"/>
      <c r="E11" s="65" t="s">
        <v>155</v>
      </c>
      <c r="F11" s="300" t="s">
        <v>1216</v>
      </c>
      <c r="G11" s="301"/>
    </row>
    <row r="12" spans="1:8" ht="30.6" customHeight="1" x14ac:dyDescent="0.2">
      <c r="A12" s="66" t="s">
        <v>203</v>
      </c>
      <c r="B12" s="319" t="s">
        <v>1218</v>
      </c>
      <c r="C12" s="319"/>
      <c r="D12" s="319"/>
      <c r="E12" s="319"/>
      <c r="F12" s="319"/>
      <c r="G12" s="319"/>
    </row>
    <row r="13" spans="1:8" ht="17.100000000000001" customHeight="1" x14ac:dyDescent="0.2">
      <c r="A13" s="67" t="s">
        <v>280</v>
      </c>
      <c r="B13" s="275" t="s">
        <v>297</v>
      </c>
      <c r="C13" s="276"/>
      <c r="D13" s="277"/>
      <c r="E13" s="82">
        <v>2</v>
      </c>
      <c r="F13" s="271">
        <v>3</v>
      </c>
      <c r="G13" s="272"/>
    </row>
    <row r="14" spans="1:8" ht="17.100000000000001" customHeight="1" x14ac:dyDescent="0.2">
      <c r="A14" s="67" t="s">
        <v>991</v>
      </c>
      <c r="B14" s="310" t="s">
        <v>298</v>
      </c>
      <c r="C14" s="311"/>
      <c r="D14" s="312"/>
      <c r="E14" s="82">
        <v>3.6</v>
      </c>
      <c r="F14" s="271">
        <v>5.9</v>
      </c>
      <c r="G14" s="272"/>
    </row>
    <row r="15" spans="1:8" ht="17.100000000000001" customHeight="1" x14ac:dyDescent="0.2">
      <c r="A15" s="67" t="s">
        <v>1214</v>
      </c>
      <c r="B15" s="314" t="s">
        <v>62</v>
      </c>
      <c r="C15" s="315"/>
      <c r="D15" s="316"/>
      <c r="E15" s="82">
        <v>4.5</v>
      </c>
      <c r="F15" s="271">
        <v>5.9</v>
      </c>
      <c r="G15" s="272"/>
    </row>
    <row r="16" spans="1:8" ht="17.100000000000001" customHeight="1" x14ac:dyDescent="0.2">
      <c r="A16" s="67" t="s">
        <v>1215</v>
      </c>
      <c r="B16" s="314" t="s">
        <v>63</v>
      </c>
      <c r="C16" s="315"/>
      <c r="D16" s="316"/>
      <c r="E16" s="82">
        <v>5.8</v>
      </c>
      <c r="F16" s="271">
        <v>5.9</v>
      </c>
      <c r="G16" s="272"/>
    </row>
    <row r="17" spans="1:8" ht="18" customHeight="1" x14ac:dyDescent="0.2">
      <c r="A17" s="333" t="s">
        <v>1220</v>
      </c>
      <c r="B17" s="333"/>
      <c r="C17" s="333"/>
      <c r="D17" s="333"/>
      <c r="E17" s="333"/>
      <c r="F17" s="333"/>
      <c r="G17" s="333"/>
    </row>
    <row r="18" spans="1:8" ht="80.099999999999994" customHeight="1" x14ac:dyDescent="0.2">
      <c r="A18" s="282" t="s">
        <v>1217</v>
      </c>
      <c r="B18" s="283"/>
      <c r="C18" s="283"/>
      <c r="D18" s="283"/>
      <c r="E18" s="283"/>
      <c r="F18" s="283"/>
      <c r="G18" s="283"/>
    </row>
    <row r="19" spans="1:8" ht="31.5" customHeight="1" x14ac:dyDescent="0.2">
      <c r="A19" s="282" t="s">
        <v>1219</v>
      </c>
      <c r="B19" s="283"/>
      <c r="C19" s="283"/>
      <c r="D19" s="283"/>
      <c r="E19" s="283"/>
      <c r="F19" s="283"/>
      <c r="G19" s="283"/>
      <c r="H19" s="177"/>
    </row>
    <row r="20" spans="1:8" ht="46.5" customHeight="1" thickBot="1" x14ac:dyDescent="0.3">
      <c r="A20" s="313" t="s">
        <v>1208</v>
      </c>
      <c r="B20" s="313"/>
      <c r="C20" s="313"/>
      <c r="D20" s="313"/>
      <c r="E20" s="313"/>
      <c r="F20" s="313"/>
      <c r="G20" s="313"/>
      <c r="H20" s="177"/>
    </row>
    <row r="21" spans="1:8" ht="28.5" customHeight="1" thickBot="1" x14ac:dyDescent="0.25">
      <c r="A21" s="68" t="s">
        <v>195</v>
      </c>
      <c r="B21" s="330" t="s">
        <v>196</v>
      </c>
      <c r="C21" s="331"/>
      <c r="D21" s="332"/>
      <c r="E21" s="328" t="s">
        <v>1230</v>
      </c>
      <c r="F21" s="328"/>
      <c r="G21" s="329"/>
    </row>
    <row r="22" spans="1:8" ht="29.25" customHeight="1" x14ac:dyDescent="0.2">
      <c r="A22" s="66" t="s">
        <v>208</v>
      </c>
      <c r="B22" s="289" t="s">
        <v>1231</v>
      </c>
      <c r="C22" s="289"/>
      <c r="D22" s="289"/>
      <c r="E22" s="289"/>
      <c r="F22" s="289"/>
      <c r="G22" s="289"/>
      <c r="H22" s="177"/>
    </row>
    <row r="23" spans="1:8" ht="17.100000000000001" customHeight="1" x14ac:dyDescent="0.2">
      <c r="A23" s="69" t="s">
        <v>994</v>
      </c>
      <c r="B23" s="70" t="s">
        <v>121</v>
      </c>
      <c r="C23" s="71"/>
      <c r="D23" s="71"/>
      <c r="E23" s="278">
        <v>5.69</v>
      </c>
      <c r="F23" s="278"/>
      <c r="G23" s="278"/>
    </row>
    <row r="24" spans="1:8" ht="17.100000000000001" customHeight="1" x14ac:dyDescent="0.2">
      <c r="A24" s="69" t="s">
        <v>995</v>
      </c>
      <c r="B24" s="70" t="s">
        <v>478</v>
      </c>
      <c r="C24" s="71"/>
      <c r="D24" s="71"/>
      <c r="E24" s="278">
        <v>4.0999999999999996</v>
      </c>
      <c r="F24" s="278"/>
      <c r="G24" s="278"/>
    </row>
    <row r="25" spans="1:8" ht="17.100000000000001" customHeight="1" x14ac:dyDescent="0.2">
      <c r="A25" s="69" t="s">
        <v>996</v>
      </c>
      <c r="B25" s="70" t="s">
        <v>479</v>
      </c>
      <c r="C25" s="71"/>
      <c r="D25" s="71"/>
      <c r="E25" s="278">
        <v>6.3</v>
      </c>
      <c r="F25" s="278"/>
      <c r="G25" s="278"/>
    </row>
    <row r="26" spans="1:8" ht="17.100000000000001" customHeight="1" x14ac:dyDescent="0.2">
      <c r="A26" s="69" t="s">
        <v>1221</v>
      </c>
      <c r="B26" s="72" t="s">
        <v>481</v>
      </c>
      <c r="C26" s="73"/>
      <c r="D26" s="73"/>
      <c r="E26" s="278">
        <v>4.0999999999999996</v>
      </c>
      <c r="F26" s="278"/>
      <c r="G26" s="278"/>
    </row>
    <row r="27" spans="1:8" ht="16.899999999999999" customHeight="1" x14ac:dyDescent="0.2">
      <c r="A27" s="69" t="s">
        <v>1222</v>
      </c>
      <c r="B27" s="326" t="s">
        <v>480</v>
      </c>
      <c r="C27" s="327"/>
      <c r="D27" s="71"/>
      <c r="E27" s="278">
        <v>4.95</v>
      </c>
      <c r="F27" s="278"/>
      <c r="G27" s="278"/>
    </row>
    <row r="28" spans="1:8" ht="17.100000000000001" customHeight="1" x14ac:dyDescent="0.2">
      <c r="A28" s="69" t="s">
        <v>1223</v>
      </c>
      <c r="B28" s="72" t="s">
        <v>482</v>
      </c>
      <c r="C28" s="73"/>
      <c r="D28" s="73"/>
      <c r="E28" s="278">
        <v>6.3</v>
      </c>
      <c r="F28" s="278"/>
      <c r="G28" s="278"/>
    </row>
    <row r="29" spans="1:8" ht="17.100000000000001" customHeight="1" x14ac:dyDescent="0.2">
      <c r="A29" s="69" t="s">
        <v>1224</v>
      </c>
      <c r="B29" s="70" t="s">
        <v>152</v>
      </c>
      <c r="C29" s="71"/>
      <c r="D29" s="71"/>
      <c r="E29" s="278">
        <v>6.3</v>
      </c>
      <c r="F29" s="278"/>
      <c r="G29" s="278"/>
    </row>
    <row r="30" spans="1:8" ht="17.100000000000001" customHeight="1" x14ac:dyDescent="0.2">
      <c r="A30" s="69" t="s">
        <v>1225</v>
      </c>
      <c r="B30" s="70" t="s">
        <v>315</v>
      </c>
      <c r="C30" s="71"/>
      <c r="D30" s="71"/>
      <c r="E30" s="278">
        <v>5.3</v>
      </c>
      <c r="F30" s="278"/>
      <c r="G30" s="278"/>
    </row>
    <row r="31" spans="1:8" ht="17.100000000000001" customHeight="1" x14ac:dyDescent="0.2">
      <c r="A31" s="69" t="s">
        <v>1226</v>
      </c>
      <c r="B31" s="70" t="s">
        <v>483</v>
      </c>
      <c r="C31" s="71"/>
      <c r="D31" s="71"/>
      <c r="E31" s="278">
        <v>5.5</v>
      </c>
      <c r="F31" s="278"/>
      <c r="G31" s="278"/>
    </row>
    <row r="32" spans="1:8" ht="17.100000000000001" customHeight="1" x14ac:dyDescent="0.2">
      <c r="A32" s="69" t="s">
        <v>1227</v>
      </c>
      <c r="B32" s="70" t="s">
        <v>321</v>
      </c>
      <c r="C32" s="71"/>
      <c r="D32" s="71"/>
      <c r="E32" s="278">
        <v>5.3</v>
      </c>
      <c r="F32" s="278"/>
      <c r="G32" s="278"/>
    </row>
    <row r="33" spans="1:7" ht="17.100000000000001" customHeight="1" x14ac:dyDescent="0.2">
      <c r="A33" s="69" t="s">
        <v>1228</v>
      </c>
      <c r="B33" s="70" t="s">
        <v>337</v>
      </c>
      <c r="C33" s="71"/>
      <c r="D33" s="71"/>
      <c r="E33" s="278">
        <v>5.2</v>
      </c>
      <c r="F33" s="278"/>
      <c r="G33" s="278"/>
    </row>
    <row r="34" spans="1:7" ht="17.100000000000001" customHeight="1" x14ac:dyDescent="0.2">
      <c r="A34" s="333" t="s">
        <v>1232</v>
      </c>
      <c r="B34" s="333"/>
      <c r="C34" s="333"/>
      <c r="D34" s="333"/>
      <c r="E34" s="333"/>
      <c r="F34" s="333"/>
      <c r="G34" s="333"/>
    </row>
    <row r="35" spans="1:7" ht="17.100000000000001" customHeight="1" x14ac:dyDescent="0.2">
      <c r="A35" s="282" t="s">
        <v>1233</v>
      </c>
      <c r="B35" s="283"/>
      <c r="C35" s="283"/>
      <c r="D35" s="283"/>
      <c r="E35" s="283"/>
      <c r="F35" s="283"/>
      <c r="G35" s="283"/>
    </row>
    <row r="36" spans="1:7" ht="32.25" customHeight="1" thickBot="1" x14ac:dyDescent="0.25">
      <c r="A36" s="269" t="s">
        <v>525</v>
      </c>
      <c r="B36" s="340"/>
      <c r="C36" s="340"/>
      <c r="D36" s="340"/>
      <c r="E36" s="340"/>
      <c r="F36" s="340"/>
      <c r="G36" s="340"/>
    </row>
    <row r="37" spans="1:7" ht="21.75" customHeight="1" thickBot="1" x14ac:dyDescent="0.25">
      <c r="A37" s="74" t="s">
        <v>195</v>
      </c>
      <c r="B37" s="337" t="s">
        <v>196</v>
      </c>
      <c r="C37" s="338"/>
      <c r="D37" s="338"/>
      <c r="E37" s="337" t="s">
        <v>472</v>
      </c>
      <c r="F37" s="338"/>
      <c r="G37" s="339"/>
    </row>
    <row r="38" spans="1:7" ht="23.25" customHeight="1" x14ac:dyDescent="0.2">
      <c r="A38" s="75" t="s">
        <v>210</v>
      </c>
      <c r="B38" s="284" t="s">
        <v>1240</v>
      </c>
      <c r="C38" s="285"/>
      <c r="D38" s="285"/>
      <c r="E38" s="285"/>
      <c r="F38" s="285"/>
      <c r="G38" s="285"/>
    </row>
    <row r="39" spans="1:7" ht="17.100000000000001" customHeight="1" x14ac:dyDescent="0.2">
      <c r="A39" s="67" t="s">
        <v>1007</v>
      </c>
      <c r="B39" s="275" t="s">
        <v>1239</v>
      </c>
      <c r="C39" s="276"/>
      <c r="D39" s="277"/>
      <c r="E39" s="286">
        <v>0.5</v>
      </c>
      <c r="F39" s="287"/>
      <c r="G39" s="288"/>
    </row>
    <row r="40" spans="1:7" ht="17.100000000000001" customHeight="1" x14ac:dyDescent="0.2">
      <c r="A40" s="67" t="s">
        <v>1094</v>
      </c>
      <c r="B40" s="273" t="s">
        <v>1035</v>
      </c>
      <c r="C40" s="274"/>
      <c r="D40" s="274"/>
      <c r="E40" s="271">
        <v>3</v>
      </c>
      <c r="F40" s="272"/>
      <c r="G40" s="272"/>
    </row>
    <row r="41" spans="1:7" ht="17.100000000000001" customHeight="1" x14ac:dyDescent="0.2">
      <c r="A41" s="67" t="s">
        <v>1095</v>
      </c>
      <c r="B41" s="273" t="s">
        <v>1036</v>
      </c>
      <c r="C41" s="274"/>
      <c r="D41" s="274"/>
      <c r="E41" s="271">
        <v>4</v>
      </c>
      <c r="F41" s="272"/>
      <c r="G41" s="272"/>
    </row>
    <row r="42" spans="1:7" ht="17.100000000000001" customHeight="1" x14ac:dyDescent="0.2">
      <c r="A42" s="67" t="s">
        <v>1236</v>
      </c>
      <c r="B42" s="279" t="s">
        <v>521</v>
      </c>
      <c r="C42" s="280"/>
      <c r="D42" s="281"/>
      <c r="E42" s="271">
        <v>2</v>
      </c>
      <c r="F42" s="272"/>
      <c r="G42" s="272"/>
    </row>
    <row r="43" spans="1:7" ht="17.100000000000001" customHeight="1" x14ac:dyDescent="0.2">
      <c r="A43" s="67" t="s">
        <v>1237</v>
      </c>
      <c r="B43" s="279" t="s">
        <v>473</v>
      </c>
      <c r="C43" s="280"/>
      <c r="D43" s="281"/>
      <c r="E43" s="271">
        <v>3.5</v>
      </c>
      <c r="F43" s="272"/>
      <c r="G43" s="272"/>
    </row>
    <row r="44" spans="1:7" ht="17.100000000000001" customHeight="1" x14ac:dyDescent="0.2">
      <c r="A44" s="67" t="s">
        <v>1238</v>
      </c>
      <c r="B44" s="279" t="s">
        <v>520</v>
      </c>
      <c r="C44" s="280"/>
      <c r="D44" s="281"/>
      <c r="E44" s="271">
        <v>10</v>
      </c>
      <c r="F44" s="272"/>
      <c r="G44" s="272"/>
    </row>
    <row r="45" spans="1:7" ht="12.75" customHeight="1" thickBot="1" x14ac:dyDescent="0.25">
      <c r="A45" s="336"/>
      <c r="B45" s="336"/>
      <c r="C45" s="336"/>
      <c r="D45" s="336"/>
      <c r="E45" s="336"/>
      <c r="F45" s="336"/>
      <c r="G45" s="336"/>
    </row>
    <row r="46" spans="1:7" ht="18.75" customHeight="1" thickBot="1" x14ac:dyDescent="0.25">
      <c r="A46" s="74" t="s">
        <v>195</v>
      </c>
      <c r="B46" s="337" t="s">
        <v>196</v>
      </c>
      <c r="C46" s="338"/>
      <c r="D46" s="338"/>
      <c r="E46" s="337" t="s">
        <v>474</v>
      </c>
      <c r="F46" s="338"/>
      <c r="G46" s="339"/>
    </row>
    <row r="47" spans="1:7" ht="23.25" customHeight="1" x14ac:dyDescent="0.2">
      <c r="A47" s="75" t="s">
        <v>173</v>
      </c>
      <c r="B47" s="284" t="s">
        <v>487</v>
      </c>
      <c r="C47" s="335"/>
      <c r="D47" s="335"/>
      <c r="E47" s="335"/>
      <c r="F47" s="335"/>
      <c r="G47" s="335"/>
    </row>
    <row r="48" spans="1:7" ht="21" customHeight="1" x14ac:dyDescent="0.2">
      <c r="A48" s="67" t="s">
        <v>1241</v>
      </c>
      <c r="B48" s="273" t="s">
        <v>522</v>
      </c>
      <c r="C48" s="274"/>
      <c r="D48" s="274"/>
      <c r="E48" s="271">
        <v>1.3</v>
      </c>
      <c r="F48" s="272"/>
      <c r="G48" s="272"/>
    </row>
    <row r="49" spans="1:7" ht="19.5" customHeight="1" x14ac:dyDescent="0.2">
      <c r="A49" s="334" t="s">
        <v>1242</v>
      </c>
      <c r="B49" s="334"/>
      <c r="C49" s="334"/>
      <c r="D49" s="334"/>
      <c r="E49" s="334"/>
      <c r="F49" s="334"/>
      <c r="G49" s="334"/>
    </row>
  </sheetData>
  <mergeCells count="69">
    <mergeCell ref="E27:G27"/>
    <mergeCell ref="A34:G34"/>
    <mergeCell ref="A49:G49"/>
    <mergeCell ref="B43:D43"/>
    <mergeCell ref="E48:G48"/>
    <mergeCell ref="B47:G47"/>
    <mergeCell ref="B48:D48"/>
    <mergeCell ref="A45:G45"/>
    <mergeCell ref="B46:D46"/>
    <mergeCell ref="E44:G44"/>
    <mergeCell ref="E46:G46"/>
    <mergeCell ref="B44:D44"/>
    <mergeCell ref="E43:G43"/>
    <mergeCell ref="B37:D37"/>
    <mergeCell ref="E37:G37"/>
    <mergeCell ref="A36:G36"/>
    <mergeCell ref="B15:D15"/>
    <mergeCell ref="A10:A11"/>
    <mergeCell ref="B12:G12"/>
    <mergeCell ref="E32:G32"/>
    <mergeCell ref="B16:D16"/>
    <mergeCell ref="B10:D11"/>
    <mergeCell ref="B27:C27"/>
    <mergeCell ref="F14:G14"/>
    <mergeCell ref="F15:G15"/>
    <mergeCell ref="E21:G21"/>
    <mergeCell ref="B21:D21"/>
    <mergeCell ref="E28:G28"/>
    <mergeCell ref="E30:G30"/>
    <mergeCell ref="E31:G31"/>
    <mergeCell ref="A17:G17"/>
    <mergeCell ref="A19:G19"/>
    <mergeCell ref="A18:G18"/>
    <mergeCell ref="E24:G24"/>
    <mergeCell ref="E25:G25"/>
    <mergeCell ref="E26:G26"/>
    <mergeCell ref="A20:G20"/>
    <mergeCell ref="B3:G3"/>
    <mergeCell ref="B5:E5"/>
    <mergeCell ref="F5:G5"/>
    <mergeCell ref="F13:G13"/>
    <mergeCell ref="F16:G16"/>
    <mergeCell ref="E10:G10"/>
    <mergeCell ref="F11:G11"/>
    <mergeCell ref="A8:G8"/>
    <mergeCell ref="B4:E4"/>
    <mergeCell ref="F4:G4"/>
    <mergeCell ref="F6:G6"/>
    <mergeCell ref="A9:G9"/>
    <mergeCell ref="B6:E6"/>
    <mergeCell ref="A7:G7"/>
    <mergeCell ref="B13:D13"/>
    <mergeCell ref="B14:D14"/>
    <mergeCell ref="A1:G1"/>
    <mergeCell ref="A2:G2"/>
    <mergeCell ref="E42:G42"/>
    <mergeCell ref="B41:D41"/>
    <mergeCell ref="B39:D39"/>
    <mergeCell ref="E29:G29"/>
    <mergeCell ref="B42:D42"/>
    <mergeCell ref="A35:G35"/>
    <mergeCell ref="B38:G38"/>
    <mergeCell ref="E39:G39"/>
    <mergeCell ref="E33:G33"/>
    <mergeCell ref="B40:D40"/>
    <mergeCell ref="E41:G41"/>
    <mergeCell ref="B22:G22"/>
    <mergeCell ref="E40:G40"/>
    <mergeCell ref="E23:G23"/>
  </mergeCells>
  <phoneticPr fontId="9" type="noConversion"/>
  <pageMargins left="0.78740157480314965" right="0.39370078740157483" top="0.98425196850393704" bottom="0.39370078740157483" header="0" footer="0"/>
  <pageSetup paperSize="9" scale="87" fitToHeight="0" orientation="portrait" r:id="rId1"/>
  <headerFooter scaleWithDoc="0" alignWithMargins="0">
    <oddHeader>&amp;L&amp;"Times New Roman,обычный"
Раздел 2</oddHeader>
    <oddFooter>&amp;R&amp;"Times New Roman,обычный"&amp;P</oddFooter>
  </headerFooter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zoomScaleSheetLayoutView="100" workbookViewId="0">
      <selection activeCell="B34" sqref="B34:F34"/>
    </sheetView>
  </sheetViews>
  <sheetFormatPr defaultColWidth="9.140625" defaultRowHeight="12.75" x14ac:dyDescent="0.2"/>
  <cols>
    <col min="1" max="1" width="8.7109375" style="3" customWidth="1"/>
    <col min="2" max="2" width="3.28515625" style="2" customWidth="1"/>
    <col min="3" max="3" width="3" style="2" customWidth="1"/>
    <col min="4" max="4" width="3.7109375" style="2" customWidth="1"/>
    <col min="5" max="5" width="5.28515625" style="2" customWidth="1"/>
    <col min="6" max="6" width="14.85546875" style="2" customWidth="1"/>
    <col min="7" max="7" width="21.28515625" style="4" customWidth="1"/>
    <col min="8" max="9" width="16.42578125" style="4" customWidth="1"/>
    <col min="10" max="10" width="17.28515625" style="2" customWidth="1"/>
    <col min="11" max="11" width="16.42578125" style="2" customWidth="1"/>
    <col min="12" max="12" width="19.7109375" style="2" customWidth="1"/>
    <col min="13" max="13" width="66.140625" style="2" customWidth="1"/>
    <col min="14" max="16384" width="9.140625" style="2"/>
  </cols>
  <sheetData>
    <row r="1" spans="1:13" ht="59.25" customHeight="1" x14ac:dyDescent="0.2">
      <c r="A1" s="383" t="s">
        <v>1135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179"/>
    </row>
    <row r="2" spans="1:13" ht="23.25" customHeight="1" x14ac:dyDescent="0.2">
      <c r="A2" s="371" t="s">
        <v>461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3" s="7" customFormat="1" ht="26.25" customHeight="1" x14ac:dyDescent="0.2">
      <c r="A3" s="83" t="s">
        <v>197</v>
      </c>
      <c r="B3" s="388" t="s">
        <v>1052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</row>
    <row r="4" spans="1:13" ht="17.100000000000001" customHeight="1" x14ac:dyDescent="0.2">
      <c r="A4" s="92" t="s">
        <v>195</v>
      </c>
      <c r="B4" s="372" t="s">
        <v>290</v>
      </c>
      <c r="C4" s="372"/>
      <c r="D4" s="372"/>
      <c r="E4" s="372"/>
      <c r="F4" s="372"/>
      <c r="G4" s="346" t="s">
        <v>495</v>
      </c>
      <c r="H4" s="346"/>
      <c r="I4" s="346"/>
      <c r="J4" s="346" t="s">
        <v>1051</v>
      </c>
      <c r="K4" s="346"/>
      <c r="L4" s="346"/>
    </row>
    <row r="5" spans="1:13" ht="18.75" customHeight="1" x14ac:dyDescent="0.2">
      <c r="A5" s="67" t="s">
        <v>1049</v>
      </c>
      <c r="B5" s="373" t="s">
        <v>1037</v>
      </c>
      <c r="C5" s="374"/>
      <c r="D5" s="374"/>
      <c r="E5" s="374"/>
      <c r="F5" s="375"/>
      <c r="G5" s="384">
        <v>100</v>
      </c>
      <c r="H5" s="384"/>
      <c r="I5" s="384"/>
      <c r="J5" s="386" t="s">
        <v>355</v>
      </c>
      <c r="K5" s="386"/>
      <c r="L5" s="386"/>
    </row>
    <row r="6" spans="1:13" ht="18.75" customHeight="1" x14ac:dyDescent="0.2">
      <c r="A6" s="67" t="s">
        <v>1050</v>
      </c>
      <c r="B6" s="373" t="s">
        <v>1038</v>
      </c>
      <c r="C6" s="374"/>
      <c r="D6" s="374"/>
      <c r="E6" s="374"/>
      <c r="F6" s="375"/>
      <c r="G6" s="384">
        <v>100</v>
      </c>
      <c r="H6" s="384"/>
      <c r="I6" s="384"/>
      <c r="J6" s="386" t="s">
        <v>355</v>
      </c>
      <c r="K6" s="386"/>
      <c r="L6" s="386"/>
    </row>
    <row r="7" spans="1:13" ht="32.25" customHeight="1" x14ac:dyDescent="0.2">
      <c r="A7" s="341" t="s">
        <v>1307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</row>
    <row r="8" spans="1:13" ht="33" customHeight="1" x14ac:dyDescent="0.2">
      <c r="A8" s="341" t="s">
        <v>1053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</row>
    <row r="9" spans="1:13" ht="45.75" customHeight="1" x14ac:dyDescent="0.2">
      <c r="A9" s="341" t="s">
        <v>1308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</row>
    <row r="10" spans="1:13" s="7" customFormat="1" ht="26.25" customHeight="1" x14ac:dyDescent="0.2">
      <c r="A10" s="83" t="s">
        <v>203</v>
      </c>
      <c r="B10" s="388" t="s">
        <v>1039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</row>
    <row r="11" spans="1:13" ht="17.100000000000001" customHeight="1" x14ac:dyDescent="0.2">
      <c r="A11" s="92" t="s">
        <v>195</v>
      </c>
      <c r="B11" s="372" t="s">
        <v>290</v>
      </c>
      <c r="C11" s="372"/>
      <c r="D11" s="372"/>
      <c r="E11" s="372"/>
      <c r="F11" s="372"/>
      <c r="G11" s="346" t="s">
        <v>1054</v>
      </c>
      <c r="H11" s="346"/>
      <c r="I11" s="346"/>
      <c r="J11" s="346" t="s">
        <v>1055</v>
      </c>
      <c r="K11" s="346"/>
      <c r="L11" s="346"/>
    </row>
    <row r="12" spans="1:13" s="7" customFormat="1" ht="17.100000000000001" customHeight="1" x14ac:dyDescent="0.2">
      <c r="A12" s="84" t="s">
        <v>280</v>
      </c>
      <c r="B12" s="379" t="s">
        <v>159</v>
      </c>
      <c r="C12" s="380"/>
      <c r="D12" s="380"/>
      <c r="E12" s="380"/>
      <c r="F12" s="380"/>
      <c r="G12" s="380"/>
      <c r="H12" s="380"/>
      <c r="I12" s="380"/>
      <c r="J12" s="380"/>
      <c r="K12" s="380"/>
      <c r="L12" s="381"/>
    </row>
    <row r="13" spans="1:13" s="7" customFormat="1" ht="42" customHeight="1" x14ac:dyDescent="0.2">
      <c r="A13" s="84" t="s">
        <v>193</v>
      </c>
      <c r="B13" s="387" t="s">
        <v>533</v>
      </c>
      <c r="C13" s="387"/>
      <c r="D13" s="387"/>
      <c r="E13" s="387"/>
      <c r="F13" s="387"/>
      <c r="G13" s="93" t="s">
        <v>1058</v>
      </c>
      <c r="H13" s="385" t="s">
        <v>1260</v>
      </c>
      <c r="I13" s="385"/>
      <c r="J13" s="93" t="s">
        <v>1058</v>
      </c>
      <c r="K13" s="385" t="s">
        <v>1260</v>
      </c>
      <c r="L13" s="385"/>
    </row>
    <row r="14" spans="1:13" x14ac:dyDescent="0.2">
      <c r="A14" s="85" t="s">
        <v>165</v>
      </c>
      <c r="B14" s="350" t="s">
        <v>529</v>
      </c>
      <c r="C14" s="351"/>
      <c r="D14" s="351"/>
      <c r="E14" s="351"/>
      <c r="F14" s="352"/>
      <c r="G14" s="94">
        <v>230</v>
      </c>
      <c r="H14" s="377">
        <v>1.1000000000000001</v>
      </c>
      <c r="I14" s="377"/>
      <c r="J14" s="94">
        <v>230</v>
      </c>
      <c r="K14" s="377">
        <v>0.95</v>
      </c>
      <c r="L14" s="377"/>
    </row>
    <row r="15" spans="1:13" x14ac:dyDescent="0.2">
      <c r="A15" s="60" t="s">
        <v>166</v>
      </c>
      <c r="B15" s="350" t="s">
        <v>530</v>
      </c>
      <c r="C15" s="351"/>
      <c r="D15" s="351"/>
      <c r="E15" s="351" t="s">
        <v>530</v>
      </c>
      <c r="F15" s="352"/>
      <c r="G15" s="95">
        <v>450</v>
      </c>
      <c r="H15" s="364">
        <v>1</v>
      </c>
      <c r="I15" s="364"/>
      <c r="J15" s="95">
        <v>450</v>
      </c>
      <c r="K15" s="364">
        <v>0.88</v>
      </c>
      <c r="L15" s="364"/>
    </row>
    <row r="16" spans="1:13" x14ac:dyDescent="0.2">
      <c r="A16" s="60" t="s">
        <v>266</v>
      </c>
      <c r="B16" s="350" t="s">
        <v>532</v>
      </c>
      <c r="C16" s="351"/>
      <c r="D16" s="351"/>
      <c r="E16" s="351" t="s">
        <v>532</v>
      </c>
      <c r="F16" s="352"/>
      <c r="G16" s="95">
        <v>650</v>
      </c>
      <c r="H16" s="364">
        <v>0.9</v>
      </c>
      <c r="I16" s="364"/>
      <c r="J16" s="95">
        <v>700</v>
      </c>
      <c r="K16" s="364">
        <v>0.6</v>
      </c>
      <c r="L16" s="364"/>
    </row>
    <row r="17" spans="1:12" x14ac:dyDescent="0.2">
      <c r="A17" s="60" t="s">
        <v>267</v>
      </c>
      <c r="B17" s="350" t="s">
        <v>531</v>
      </c>
      <c r="C17" s="351"/>
      <c r="D17" s="351"/>
      <c r="E17" s="351" t="s">
        <v>531</v>
      </c>
      <c r="F17" s="352"/>
      <c r="G17" s="95">
        <v>1000</v>
      </c>
      <c r="H17" s="364">
        <v>0.85</v>
      </c>
      <c r="I17" s="364"/>
      <c r="J17" s="95">
        <v>1000</v>
      </c>
      <c r="K17" s="364">
        <v>0.4</v>
      </c>
      <c r="L17" s="364"/>
    </row>
    <row r="18" spans="1:12" x14ac:dyDescent="0.2">
      <c r="A18" s="60" t="s">
        <v>268</v>
      </c>
      <c r="B18" s="350" t="s">
        <v>59</v>
      </c>
      <c r="C18" s="351"/>
      <c r="D18" s="351"/>
      <c r="E18" s="351" t="s">
        <v>59</v>
      </c>
      <c r="F18" s="352"/>
      <c r="G18" s="95">
        <v>3000</v>
      </c>
      <c r="H18" s="364">
        <v>0.8</v>
      </c>
      <c r="I18" s="364"/>
      <c r="J18" s="95">
        <v>1400</v>
      </c>
      <c r="K18" s="364">
        <v>0.3</v>
      </c>
      <c r="L18" s="364"/>
    </row>
    <row r="19" spans="1:12" x14ac:dyDescent="0.2">
      <c r="A19" s="60" t="s">
        <v>269</v>
      </c>
      <c r="B19" s="350" t="s">
        <v>60</v>
      </c>
      <c r="C19" s="351"/>
      <c r="D19" s="351"/>
      <c r="E19" s="351" t="s">
        <v>60</v>
      </c>
      <c r="F19" s="352"/>
      <c r="G19" s="95">
        <v>4500</v>
      </c>
      <c r="H19" s="364">
        <v>0.75</v>
      </c>
      <c r="I19" s="364"/>
      <c r="J19" s="95">
        <v>2300</v>
      </c>
      <c r="K19" s="364">
        <v>0.2</v>
      </c>
      <c r="L19" s="364"/>
    </row>
    <row r="20" spans="1:12" x14ac:dyDescent="0.2">
      <c r="A20" s="86" t="s">
        <v>270</v>
      </c>
      <c r="B20" s="350" t="s">
        <v>61</v>
      </c>
      <c r="C20" s="351"/>
      <c r="D20" s="351"/>
      <c r="E20" s="351" t="s">
        <v>61</v>
      </c>
      <c r="F20" s="352"/>
      <c r="G20" s="96">
        <v>8000</v>
      </c>
      <c r="H20" s="378">
        <v>0.7</v>
      </c>
      <c r="I20" s="378"/>
      <c r="J20" s="96">
        <v>3300</v>
      </c>
      <c r="K20" s="378">
        <v>0.19</v>
      </c>
      <c r="L20" s="378"/>
    </row>
    <row r="21" spans="1:12" ht="30" customHeight="1" x14ac:dyDescent="0.2">
      <c r="A21" s="87" t="s">
        <v>194</v>
      </c>
      <c r="B21" s="368" t="s">
        <v>1040</v>
      </c>
      <c r="C21" s="369"/>
      <c r="D21" s="369"/>
      <c r="E21" s="369"/>
      <c r="F21" s="370"/>
      <c r="G21" s="88" t="s">
        <v>1057</v>
      </c>
      <c r="H21" s="367" t="s">
        <v>1056</v>
      </c>
      <c r="I21" s="367"/>
      <c r="J21" s="88" t="s">
        <v>1057</v>
      </c>
      <c r="K21" s="367" t="s">
        <v>1056</v>
      </c>
      <c r="L21" s="367"/>
    </row>
    <row r="22" spans="1:12" x14ac:dyDescent="0.2">
      <c r="A22" s="85" t="s">
        <v>181</v>
      </c>
      <c r="B22" s="350" t="s">
        <v>999</v>
      </c>
      <c r="C22" s="351"/>
      <c r="D22" s="351"/>
      <c r="E22" s="351"/>
      <c r="F22" s="352"/>
      <c r="G22" s="95">
        <v>600</v>
      </c>
      <c r="H22" s="348">
        <v>1024</v>
      </c>
      <c r="I22" s="349"/>
      <c r="J22" s="342" t="s">
        <v>40</v>
      </c>
      <c r="K22" s="343"/>
      <c r="L22" s="344"/>
    </row>
    <row r="23" spans="1:12" x14ac:dyDescent="0.2">
      <c r="A23" s="85" t="s">
        <v>182</v>
      </c>
      <c r="B23" s="350" t="s">
        <v>1000</v>
      </c>
      <c r="C23" s="351"/>
      <c r="D23" s="351"/>
      <c r="E23" s="351"/>
      <c r="F23" s="352"/>
      <c r="G23" s="95">
        <v>1200</v>
      </c>
      <c r="H23" s="348">
        <v>2048</v>
      </c>
      <c r="I23" s="349"/>
      <c r="J23" s="342" t="s">
        <v>40</v>
      </c>
      <c r="K23" s="343"/>
      <c r="L23" s="344"/>
    </row>
    <row r="24" spans="1:12" x14ac:dyDescent="0.2">
      <c r="A24" s="85" t="s">
        <v>281</v>
      </c>
      <c r="B24" s="350" t="s">
        <v>534</v>
      </c>
      <c r="C24" s="351"/>
      <c r="D24" s="351"/>
      <c r="E24" s="351" t="s">
        <v>534</v>
      </c>
      <c r="F24" s="352"/>
      <c r="G24" s="95">
        <v>1500</v>
      </c>
      <c r="H24" s="348">
        <v>4096</v>
      </c>
      <c r="I24" s="349"/>
      <c r="J24" s="342" t="s">
        <v>40</v>
      </c>
      <c r="K24" s="343"/>
      <c r="L24" s="344"/>
    </row>
    <row r="25" spans="1:12" x14ac:dyDescent="0.2">
      <c r="A25" s="85" t="s">
        <v>271</v>
      </c>
      <c r="B25" s="350" t="s">
        <v>535</v>
      </c>
      <c r="C25" s="351"/>
      <c r="D25" s="351"/>
      <c r="E25" s="351" t="s">
        <v>535</v>
      </c>
      <c r="F25" s="352"/>
      <c r="G25" s="95">
        <v>2650</v>
      </c>
      <c r="H25" s="348">
        <v>7168</v>
      </c>
      <c r="I25" s="349"/>
      <c r="J25" s="342" t="s">
        <v>40</v>
      </c>
      <c r="K25" s="343"/>
      <c r="L25" s="344"/>
    </row>
    <row r="26" spans="1:12" x14ac:dyDescent="0.2">
      <c r="A26" s="85" t="s">
        <v>272</v>
      </c>
      <c r="B26" s="350" t="s">
        <v>536</v>
      </c>
      <c r="C26" s="351"/>
      <c r="D26" s="351"/>
      <c r="E26" s="351" t="s">
        <v>536</v>
      </c>
      <c r="F26" s="352"/>
      <c r="G26" s="95">
        <v>3500</v>
      </c>
      <c r="H26" s="348">
        <v>9216</v>
      </c>
      <c r="I26" s="349"/>
      <c r="J26" s="342" t="s">
        <v>40</v>
      </c>
      <c r="K26" s="343"/>
      <c r="L26" s="344"/>
    </row>
    <row r="27" spans="1:12" x14ac:dyDescent="0.2">
      <c r="A27" s="85" t="s">
        <v>273</v>
      </c>
      <c r="B27" s="350" t="s">
        <v>1004</v>
      </c>
      <c r="C27" s="351"/>
      <c r="D27" s="351"/>
      <c r="E27" s="351"/>
      <c r="F27" s="352"/>
      <c r="G27" s="95">
        <v>4000</v>
      </c>
      <c r="H27" s="348">
        <v>10240</v>
      </c>
      <c r="I27" s="349"/>
      <c r="J27" s="342" t="s">
        <v>40</v>
      </c>
      <c r="K27" s="343"/>
      <c r="L27" s="344"/>
    </row>
    <row r="28" spans="1:12" x14ac:dyDescent="0.2">
      <c r="A28" s="85" t="s">
        <v>466</v>
      </c>
      <c r="B28" s="350" t="s">
        <v>1006</v>
      </c>
      <c r="C28" s="351"/>
      <c r="D28" s="351"/>
      <c r="E28" s="351"/>
      <c r="F28" s="352"/>
      <c r="G28" s="95">
        <v>4700</v>
      </c>
      <c r="H28" s="348">
        <v>12288</v>
      </c>
      <c r="I28" s="349"/>
      <c r="J28" s="342" t="s">
        <v>40</v>
      </c>
      <c r="K28" s="343"/>
      <c r="L28" s="344"/>
    </row>
    <row r="29" spans="1:12" x14ac:dyDescent="0.2">
      <c r="A29" s="85" t="s">
        <v>467</v>
      </c>
      <c r="B29" s="350" t="s">
        <v>537</v>
      </c>
      <c r="C29" s="351"/>
      <c r="D29" s="351"/>
      <c r="E29" s="351" t="s">
        <v>537</v>
      </c>
      <c r="F29" s="352"/>
      <c r="G29" s="95">
        <v>5400</v>
      </c>
      <c r="H29" s="348">
        <v>15360</v>
      </c>
      <c r="I29" s="349"/>
      <c r="J29" s="342" t="s">
        <v>40</v>
      </c>
      <c r="K29" s="343"/>
      <c r="L29" s="344"/>
    </row>
    <row r="30" spans="1:12" x14ac:dyDescent="0.2">
      <c r="A30" s="85" t="s">
        <v>997</v>
      </c>
      <c r="B30" s="350" t="s">
        <v>1005</v>
      </c>
      <c r="C30" s="351"/>
      <c r="D30" s="351"/>
      <c r="E30" s="351"/>
      <c r="F30" s="352"/>
      <c r="G30" s="95">
        <v>6300</v>
      </c>
      <c r="H30" s="348">
        <v>18432</v>
      </c>
      <c r="I30" s="349"/>
      <c r="J30" s="342" t="s">
        <v>40</v>
      </c>
      <c r="K30" s="343"/>
      <c r="L30" s="344"/>
    </row>
    <row r="31" spans="1:12" x14ac:dyDescent="0.2">
      <c r="A31" s="85" t="s">
        <v>998</v>
      </c>
      <c r="B31" s="350" t="s">
        <v>539</v>
      </c>
      <c r="C31" s="351"/>
      <c r="D31" s="351"/>
      <c r="E31" s="351" t="s">
        <v>539</v>
      </c>
      <c r="F31" s="352"/>
      <c r="G31" s="95">
        <v>7500</v>
      </c>
      <c r="H31" s="348">
        <v>20480</v>
      </c>
      <c r="I31" s="349"/>
      <c r="J31" s="342" t="s">
        <v>40</v>
      </c>
      <c r="K31" s="343"/>
      <c r="L31" s="344"/>
    </row>
    <row r="32" spans="1:12" x14ac:dyDescent="0.2">
      <c r="A32" s="85" t="s">
        <v>1001</v>
      </c>
      <c r="B32" s="350" t="s">
        <v>538</v>
      </c>
      <c r="C32" s="351"/>
      <c r="D32" s="351"/>
      <c r="E32" s="351" t="s">
        <v>538</v>
      </c>
      <c r="F32" s="352"/>
      <c r="G32" s="95">
        <v>9600</v>
      </c>
      <c r="H32" s="348">
        <v>22528</v>
      </c>
      <c r="I32" s="349"/>
      <c r="J32" s="342" t="s">
        <v>40</v>
      </c>
      <c r="K32" s="343"/>
      <c r="L32" s="344"/>
    </row>
    <row r="33" spans="1:13" x14ac:dyDescent="0.2">
      <c r="A33" s="85" t="s">
        <v>1002</v>
      </c>
      <c r="B33" s="350" t="s">
        <v>540</v>
      </c>
      <c r="C33" s="351"/>
      <c r="D33" s="351"/>
      <c r="E33" s="351" t="s">
        <v>540</v>
      </c>
      <c r="F33" s="352"/>
      <c r="G33" s="95">
        <v>11500</v>
      </c>
      <c r="H33" s="348">
        <v>30720</v>
      </c>
      <c r="I33" s="349"/>
      <c r="J33" s="342" t="s">
        <v>40</v>
      </c>
      <c r="K33" s="343"/>
      <c r="L33" s="344"/>
    </row>
    <row r="34" spans="1:13" x14ac:dyDescent="0.2">
      <c r="A34" s="85" t="s">
        <v>1003</v>
      </c>
      <c r="B34" s="350" t="s">
        <v>541</v>
      </c>
      <c r="C34" s="351"/>
      <c r="D34" s="351"/>
      <c r="E34" s="351" t="s">
        <v>541</v>
      </c>
      <c r="F34" s="352"/>
      <c r="G34" s="95">
        <v>13500</v>
      </c>
      <c r="H34" s="348">
        <v>35840</v>
      </c>
      <c r="I34" s="349"/>
      <c r="J34" s="342" t="s">
        <v>40</v>
      </c>
      <c r="K34" s="343"/>
      <c r="L34" s="344"/>
    </row>
    <row r="35" spans="1:13" ht="30" customHeight="1" x14ac:dyDescent="0.2">
      <c r="A35" s="87" t="s">
        <v>175</v>
      </c>
      <c r="B35" s="368" t="s">
        <v>1042</v>
      </c>
      <c r="C35" s="369"/>
      <c r="D35" s="369"/>
      <c r="E35" s="369"/>
      <c r="F35" s="370"/>
      <c r="G35" s="88" t="s">
        <v>1041</v>
      </c>
      <c r="H35" s="367" t="s">
        <v>1056</v>
      </c>
      <c r="I35" s="367"/>
      <c r="J35" s="88" t="s">
        <v>1041</v>
      </c>
      <c r="K35" s="367" t="s">
        <v>1056</v>
      </c>
      <c r="L35" s="367"/>
    </row>
    <row r="36" spans="1:13" x14ac:dyDescent="0.2">
      <c r="A36" s="60" t="s">
        <v>167</v>
      </c>
      <c r="B36" s="350" t="s">
        <v>544</v>
      </c>
      <c r="C36" s="351"/>
      <c r="D36" s="351"/>
      <c r="E36" s="351" t="s">
        <v>544</v>
      </c>
      <c r="F36" s="352"/>
      <c r="G36" s="342" t="s">
        <v>40</v>
      </c>
      <c r="H36" s="343"/>
      <c r="I36" s="344"/>
      <c r="J36" s="95">
        <v>300</v>
      </c>
      <c r="K36" s="347">
        <v>4096</v>
      </c>
      <c r="L36" s="347"/>
    </row>
    <row r="37" spans="1:13" x14ac:dyDescent="0.2">
      <c r="A37" s="60" t="s">
        <v>168</v>
      </c>
      <c r="B37" s="350" t="s">
        <v>545</v>
      </c>
      <c r="C37" s="351"/>
      <c r="D37" s="351"/>
      <c r="E37" s="351" t="s">
        <v>545</v>
      </c>
      <c r="F37" s="352"/>
      <c r="G37" s="342" t="s">
        <v>40</v>
      </c>
      <c r="H37" s="343"/>
      <c r="I37" s="344"/>
      <c r="J37" s="95">
        <v>370</v>
      </c>
      <c r="K37" s="353">
        <v>6144</v>
      </c>
      <c r="L37" s="354"/>
    </row>
    <row r="38" spans="1:13" x14ac:dyDescent="0.2">
      <c r="A38" s="60" t="s">
        <v>170</v>
      </c>
      <c r="B38" s="350" t="s">
        <v>546</v>
      </c>
      <c r="C38" s="351"/>
      <c r="D38" s="351"/>
      <c r="E38" s="351" t="s">
        <v>546</v>
      </c>
      <c r="F38" s="352"/>
      <c r="G38" s="342" t="s">
        <v>40</v>
      </c>
      <c r="H38" s="343"/>
      <c r="I38" s="344"/>
      <c r="J38" s="95">
        <v>400</v>
      </c>
      <c r="K38" s="347">
        <v>8192</v>
      </c>
      <c r="L38" s="347"/>
    </row>
    <row r="39" spans="1:13" x14ac:dyDescent="0.2">
      <c r="A39" s="60" t="s">
        <v>542</v>
      </c>
      <c r="B39" s="350" t="s">
        <v>547</v>
      </c>
      <c r="C39" s="351"/>
      <c r="D39" s="351"/>
      <c r="E39" s="351" t="s">
        <v>547</v>
      </c>
      <c r="F39" s="352"/>
      <c r="G39" s="342" t="s">
        <v>40</v>
      </c>
      <c r="H39" s="343"/>
      <c r="I39" s="344"/>
      <c r="J39" s="95">
        <v>450</v>
      </c>
      <c r="K39" s="355">
        <v>10240</v>
      </c>
      <c r="L39" s="355"/>
    </row>
    <row r="40" spans="1:13" x14ac:dyDescent="0.2">
      <c r="A40" s="60" t="s">
        <v>543</v>
      </c>
      <c r="B40" s="350" t="s">
        <v>548</v>
      </c>
      <c r="C40" s="351"/>
      <c r="D40" s="351"/>
      <c r="E40" s="351" t="s">
        <v>548</v>
      </c>
      <c r="F40" s="352"/>
      <c r="G40" s="342" t="s">
        <v>40</v>
      </c>
      <c r="H40" s="343"/>
      <c r="I40" s="344"/>
      <c r="J40" s="95">
        <v>550</v>
      </c>
      <c r="K40" s="347">
        <v>15360</v>
      </c>
      <c r="L40" s="347"/>
    </row>
    <row r="41" spans="1:13" x14ac:dyDescent="0.2">
      <c r="A41" s="60" t="s">
        <v>549</v>
      </c>
      <c r="B41" s="350" t="s">
        <v>550</v>
      </c>
      <c r="C41" s="351"/>
      <c r="D41" s="351"/>
      <c r="E41" s="351" t="s">
        <v>550</v>
      </c>
      <c r="F41" s="352"/>
      <c r="G41" s="342" t="s">
        <v>40</v>
      </c>
      <c r="H41" s="343"/>
      <c r="I41" s="344"/>
      <c r="J41" s="95">
        <v>600</v>
      </c>
      <c r="K41" s="353">
        <v>18432</v>
      </c>
      <c r="L41" s="354"/>
    </row>
    <row r="42" spans="1:13" s="7" customFormat="1" ht="17.100000000000001" customHeight="1" x14ac:dyDescent="0.2">
      <c r="A42" s="84" t="s">
        <v>991</v>
      </c>
      <c r="B42" s="379" t="s">
        <v>1043</v>
      </c>
      <c r="C42" s="380"/>
      <c r="D42" s="380"/>
      <c r="E42" s="380"/>
      <c r="F42" s="380"/>
      <c r="G42" s="380"/>
      <c r="H42" s="380"/>
      <c r="I42" s="380"/>
      <c r="J42" s="380"/>
      <c r="K42" s="380"/>
      <c r="L42" s="381"/>
    </row>
    <row r="43" spans="1:13" ht="14.25" customHeight="1" x14ac:dyDescent="0.2">
      <c r="A43" s="356" t="s">
        <v>195</v>
      </c>
      <c r="B43" s="358"/>
      <c r="C43" s="360" t="s">
        <v>992</v>
      </c>
      <c r="D43" s="360"/>
      <c r="E43" s="360"/>
      <c r="F43" s="361"/>
      <c r="G43" s="345" t="s">
        <v>33</v>
      </c>
      <c r="H43" s="345" t="s">
        <v>1044</v>
      </c>
      <c r="I43" s="345"/>
      <c r="J43" s="345" t="s">
        <v>33</v>
      </c>
      <c r="K43" s="345" t="s">
        <v>1045</v>
      </c>
      <c r="L43" s="345"/>
    </row>
    <row r="44" spans="1:13" ht="26.25" customHeight="1" x14ac:dyDescent="0.2">
      <c r="A44" s="357"/>
      <c r="B44" s="359"/>
      <c r="C44" s="362"/>
      <c r="D44" s="362"/>
      <c r="E44" s="362"/>
      <c r="F44" s="363"/>
      <c r="G44" s="346"/>
      <c r="H44" s="89" t="s">
        <v>228</v>
      </c>
      <c r="I44" s="89" t="s">
        <v>227</v>
      </c>
      <c r="J44" s="346"/>
      <c r="K44" s="89" t="s">
        <v>469</v>
      </c>
      <c r="L44" s="89" t="s">
        <v>993</v>
      </c>
    </row>
    <row r="45" spans="1:13" ht="15" x14ac:dyDescent="0.2">
      <c r="A45" s="60" t="s">
        <v>180</v>
      </c>
      <c r="B45" s="73"/>
      <c r="C45" s="73"/>
      <c r="D45" s="365" t="s">
        <v>1046</v>
      </c>
      <c r="E45" s="365"/>
      <c r="F45" s="366"/>
      <c r="G45" s="77" t="s">
        <v>212</v>
      </c>
      <c r="H45" s="97">
        <v>18</v>
      </c>
      <c r="I45" s="97">
        <v>13</v>
      </c>
      <c r="J45" s="77" t="s">
        <v>212</v>
      </c>
      <c r="K45" s="97">
        <v>18</v>
      </c>
      <c r="L45" s="97">
        <v>13</v>
      </c>
    </row>
    <row r="46" spans="1:13" ht="45" customHeight="1" x14ac:dyDescent="0.2">
      <c r="A46" s="341" t="s">
        <v>1309</v>
      </c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</row>
    <row r="47" spans="1:13" ht="30.6" customHeight="1" x14ac:dyDescent="0.2">
      <c r="A47" s="341" t="s">
        <v>1047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</row>
    <row r="48" spans="1:13" ht="55.5" customHeight="1" x14ac:dyDescent="0.2">
      <c r="A48" s="341" t="s">
        <v>1263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179"/>
    </row>
    <row r="49" spans="1:12" ht="17.100000000000001" customHeight="1" x14ac:dyDescent="0.2">
      <c r="A49" s="341" t="s">
        <v>1048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</row>
    <row r="50" spans="1:12" ht="30.6" customHeight="1" x14ac:dyDescent="0.2">
      <c r="A50" s="341" t="s">
        <v>1310</v>
      </c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</row>
    <row r="51" spans="1:12" ht="13.5" customHeight="1" x14ac:dyDescent="0.2">
      <c r="A51" s="382"/>
      <c r="B51" s="382"/>
      <c r="C51" s="382"/>
      <c r="D51" s="382"/>
      <c r="E51" s="382"/>
      <c r="F51" s="382"/>
      <c r="G51" s="382"/>
      <c r="H51" s="382"/>
      <c r="I51" s="382"/>
      <c r="J51" s="382"/>
      <c r="K51" s="382"/>
      <c r="L51" s="382"/>
    </row>
  </sheetData>
  <mergeCells count="122">
    <mergeCell ref="H35:I35"/>
    <mergeCell ref="K35:L35"/>
    <mergeCell ref="B24:F24"/>
    <mergeCell ref="H27:I27"/>
    <mergeCell ref="H28:I28"/>
    <mergeCell ref="H23:I23"/>
    <mergeCell ref="B37:F37"/>
    <mergeCell ref="B26:F26"/>
    <mergeCell ref="B34:F34"/>
    <mergeCell ref="B36:F36"/>
    <mergeCell ref="B35:F35"/>
    <mergeCell ref="J24:L24"/>
    <mergeCell ref="J25:L25"/>
    <mergeCell ref="J26:L26"/>
    <mergeCell ref="J29:L29"/>
    <mergeCell ref="H24:I24"/>
    <mergeCell ref="K37:L37"/>
    <mergeCell ref="A51:L51"/>
    <mergeCell ref="J32:L32"/>
    <mergeCell ref="A1:L1"/>
    <mergeCell ref="G4:I4"/>
    <mergeCell ref="G5:I5"/>
    <mergeCell ref="J4:L4"/>
    <mergeCell ref="B4:F4"/>
    <mergeCell ref="K13:L13"/>
    <mergeCell ref="J6:L6"/>
    <mergeCell ref="B13:F13"/>
    <mergeCell ref="H13:I13"/>
    <mergeCell ref="G6:I6"/>
    <mergeCell ref="B3:L3"/>
    <mergeCell ref="J5:L5"/>
    <mergeCell ref="A8:L8"/>
    <mergeCell ref="A9:L9"/>
    <mergeCell ref="B10:L10"/>
    <mergeCell ref="B12:L12"/>
    <mergeCell ref="J31:L31"/>
    <mergeCell ref="H34:I34"/>
    <mergeCell ref="G11:I11"/>
    <mergeCell ref="J11:L11"/>
    <mergeCell ref="B28:F28"/>
    <mergeCell ref="B30:F30"/>
    <mergeCell ref="K43:L43"/>
    <mergeCell ref="H14:I14"/>
    <mergeCell ref="K14:L14"/>
    <mergeCell ref="H15:I15"/>
    <mergeCell ref="B14:F14"/>
    <mergeCell ref="H25:I25"/>
    <mergeCell ref="H29:I29"/>
    <mergeCell ref="B15:F15"/>
    <mergeCell ref="B16:F16"/>
    <mergeCell ref="B17:F17"/>
    <mergeCell ref="B18:F18"/>
    <mergeCell ref="B19:F19"/>
    <mergeCell ref="B20:F20"/>
    <mergeCell ref="H19:I19"/>
    <mergeCell ref="K19:L19"/>
    <mergeCell ref="H20:I20"/>
    <mergeCell ref="K20:L20"/>
    <mergeCell ref="H33:I33"/>
    <mergeCell ref="G37:I37"/>
    <mergeCell ref="K16:L16"/>
    <mergeCell ref="H17:I17"/>
    <mergeCell ref="H31:I31"/>
    <mergeCell ref="H32:I32"/>
    <mergeCell ref="B42:L42"/>
    <mergeCell ref="J22:L22"/>
    <mergeCell ref="J23:L23"/>
    <mergeCell ref="A2:L2"/>
    <mergeCell ref="B11:F11"/>
    <mergeCell ref="J30:L30"/>
    <mergeCell ref="H22:I22"/>
    <mergeCell ref="B5:F5"/>
    <mergeCell ref="B6:F6"/>
    <mergeCell ref="A7:L7"/>
    <mergeCell ref="J43:J44"/>
    <mergeCell ref="C43:F44"/>
    <mergeCell ref="K15:L15"/>
    <mergeCell ref="H16:I16"/>
    <mergeCell ref="A47:L47"/>
    <mergeCell ref="D45:F45"/>
    <mergeCell ref="K17:L17"/>
    <mergeCell ref="B25:F25"/>
    <mergeCell ref="H18:I18"/>
    <mergeCell ref="K18:L18"/>
    <mergeCell ref="K21:L21"/>
    <mergeCell ref="J33:L33"/>
    <mergeCell ref="J34:L34"/>
    <mergeCell ref="G36:I36"/>
    <mergeCell ref="H21:I21"/>
    <mergeCell ref="B21:F21"/>
    <mergeCell ref="B22:F22"/>
    <mergeCell ref="B23:F23"/>
    <mergeCell ref="B27:F27"/>
    <mergeCell ref="B29:F29"/>
    <mergeCell ref="B31:F31"/>
    <mergeCell ref="B32:F32"/>
    <mergeCell ref="B33:F33"/>
    <mergeCell ref="K36:L36"/>
    <mergeCell ref="A46:L46"/>
    <mergeCell ref="A49:L49"/>
    <mergeCell ref="J27:L27"/>
    <mergeCell ref="J28:L28"/>
    <mergeCell ref="G43:G44"/>
    <mergeCell ref="K40:L40"/>
    <mergeCell ref="H30:I30"/>
    <mergeCell ref="H26:I26"/>
    <mergeCell ref="A50:L50"/>
    <mergeCell ref="A48:L48"/>
    <mergeCell ref="H43:I43"/>
    <mergeCell ref="B38:F38"/>
    <mergeCell ref="B39:F39"/>
    <mergeCell ref="B40:F40"/>
    <mergeCell ref="B41:F41"/>
    <mergeCell ref="K41:L41"/>
    <mergeCell ref="G38:I38"/>
    <mergeCell ref="G40:I40"/>
    <mergeCell ref="G41:I41"/>
    <mergeCell ref="K38:L38"/>
    <mergeCell ref="K39:L39"/>
    <mergeCell ref="G39:I39"/>
    <mergeCell ref="A43:A44"/>
    <mergeCell ref="B43:B44"/>
  </mergeCells>
  <phoneticPr fontId="9" type="noConversion"/>
  <pageMargins left="0.78740157480314965" right="0.39370078740157483" top="0.98425196850393704" bottom="0.39370078740157483" header="0" footer="0"/>
  <pageSetup paperSize="9" scale="63" fitToHeight="0" orientation="portrait" r:id="rId1"/>
  <headerFooter scaleWithDoc="0" alignWithMargins="0">
    <oddHeader>&amp;L&amp;"Times New Roman,обычный"
Раздел 4</oddHeader>
    <oddFooter>&amp;R&amp;"Times New Roman,обычный"&amp;P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view="pageBreakPreview" zoomScaleNormal="100" zoomScaleSheetLayoutView="100" workbookViewId="0">
      <selection activeCell="E5" sqref="E5:P5"/>
    </sheetView>
  </sheetViews>
  <sheetFormatPr defaultColWidth="9.140625" defaultRowHeight="12.75" x14ac:dyDescent="0.2"/>
  <cols>
    <col min="1" max="1" width="8.7109375" style="21" customWidth="1"/>
    <col min="2" max="3" width="2.85546875" style="22" customWidth="1"/>
    <col min="4" max="4" width="23.28515625" style="22" customWidth="1"/>
    <col min="5" max="5" width="9.28515625" style="22" bestFit="1" customWidth="1"/>
    <col min="6" max="6" width="10.85546875" style="22" customWidth="1"/>
    <col min="7" max="7" width="9.28515625" style="22" bestFit="1" customWidth="1"/>
    <col min="8" max="8" width="10.5703125" style="23" customWidth="1"/>
    <col min="9" max="11" width="9.28515625" style="22" bestFit="1" customWidth="1"/>
    <col min="12" max="12" width="10.28515625" style="22" customWidth="1"/>
    <col min="13" max="13" width="12" style="22" bestFit="1" customWidth="1"/>
    <col min="14" max="14" width="11.28515625" style="22" customWidth="1"/>
    <col min="15" max="15" width="8.85546875" style="22" customWidth="1"/>
    <col min="16" max="16" width="8.42578125" style="22" customWidth="1"/>
    <col min="17" max="16384" width="9.140625" style="1"/>
  </cols>
  <sheetData>
    <row r="1" spans="1:16" ht="25.5" customHeight="1" x14ac:dyDescent="0.2">
      <c r="A1" s="403" t="s">
        <v>498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</row>
    <row r="2" spans="1:16" ht="17.100000000000001" customHeight="1" thickBot="1" x14ac:dyDescent="0.25">
      <c r="A2" s="409" t="s">
        <v>564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</row>
    <row r="3" spans="1:16" ht="17.100000000000001" customHeight="1" thickBot="1" x14ac:dyDescent="0.25">
      <c r="A3" s="98" t="s">
        <v>195</v>
      </c>
      <c r="B3" s="410" t="s">
        <v>196</v>
      </c>
      <c r="C3" s="410"/>
      <c r="D3" s="410"/>
      <c r="E3" s="404" t="s">
        <v>499</v>
      </c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5"/>
    </row>
    <row r="4" spans="1:16" ht="22.5" customHeight="1" x14ac:dyDescent="0.2">
      <c r="A4" s="99" t="s">
        <v>197</v>
      </c>
      <c r="B4" s="406" t="s">
        <v>1066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8"/>
    </row>
    <row r="5" spans="1:16" ht="27" customHeight="1" x14ac:dyDescent="0.2">
      <c r="A5" s="100" t="s">
        <v>198</v>
      </c>
      <c r="B5" s="400" t="s">
        <v>347</v>
      </c>
      <c r="C5" s="411"/>
      <c r="D5" s="411"/>
      <c r="E5" s="413">
        <v>28800</v>
      </c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</row>
    <row r="6" spans="1:16" ht="35.25" customHeight="1" x14ac:dyDescent="0.2">
      <c r="A6" s="100" t="s">
        <v>199</v>
      </c>
      <c r="B6" s="400" t="s">
        <v>1067</v>
      </c>
      <c r="C6" s="400"/>
      <c r="D6" s="400"/>
      <c r="E6" s="413">
        <v>8700</v>
      </c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</row>
    <row r="7" spans="1:16" ht="66" customHeight="1" thickBot="1" x14ac:dyDescent="0.25">
      <c r="A7" s="101" t="s">
        <v>200</v>
      </c>
      <c r="B7" s="415" t="s">
        <v>1068</v>
      </c>
      <c r="C7" s="415"/>
      <c r="D7" s="415"/>
      <c r="E7" s="417">
        <v>10000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</row>
    <row r="8" spans="1:16" s="10" customFormat="1" ht="17.100000000000001" customHeight="1" thickBot="1" x14ac:dyDescent="0.25">
      <c r="A8" s="98" t="s">
        <v>195</v>
      </c>
      <c r="B8" s="410" t="s">
        <v>196</v>
      </c>
      <c r="C8" s="410"/>
      <c r="D8" s="410"/>
      <c r="E8" s="404" t="s">
        <v>500</v>
      </c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5"/>
    </row>
    <row r="9" spans="1:16" ht="24.75" customHeight="1" x14ac:dyDescent="0.2">
      <c r="A9" s="99" t="s">
        <v>203</v>
      </c>
      <c r="B9" s="416" t="s">
        <v>501</v>
      </c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</row>
    <row r="10" spans="1:16" ht="17.100000000000001" customHeight="1" x14ac:dyDescent="0.2">
      <c r="A10" s="100" t="s">
        <v>204</v>
      </c>
      <c r="B10" s="400" t="s">
        <v>348</v>
      </c>
      <c r="C10" s="400"/>
      <c r="D10" s="400"/>
      <c r="E10" s="412">
        <v>14410</v>
      </c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</row>
    <row r="11" spans="1:16" ht="17.100000000000001" customHeight="1" x14ac:dyDescent="0.2">
      <c r="A11" s="397"/>
      <c r="B11" s="414"/>
      <c r="C11" s="414"/>
      <c r="D11" s="414"/>
      <c r="E11" s="412" t="s">
        <v>73</v>
      </c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</row>
    <row r="12" spans="1:16" ht="30.6" customHeight="1" x14ac:dyDescent="0.2">
      <c r="A12" s="397"/>
      <c r="B12" s="414"/>
      <c r="C12" s="414"/>
      <c r="D12" s="414"/>
      <c r="E12" s="102" t="s">
        <v>1084</v>
      </c>
      <c r="F12" s="102" t="s">
        <v>1074</v>
      </c>
      <c r="G12" s="102" t="s">
        <v>1075</v>
      </c>
      <c r="H12" s="102" t="s">
        <v>1077</v>
      </c>
      <c r="I12" s="102" t="s">
        <v>1076</v>
      </c>
      <c r="J12" s="102" t="s">
        <v>1078</v>
      </c>
      <c r="K12" s="102" t="s">
        <v>1079</v>
      </c>
      <c r="L12" s="102" t="s">
        <v>1080</v>
      </c>
      <c r="M12" s="102" t="s">
        <v>1081</v>
      </c>
      <c r="N12" s="102" t="s">
        <v>1082</v>
      </c>
      <c r="O12" s="207" t="s">
        <v>1083</v>
      </c>
      <c r="P12" s="209"/>
    </row>
    <row r="13" spans="1:16" ht="30.6" customHeight="1" x14ac:dyDescent="0.2">
      <c r="A13" s="100" t="s">
        <v>205</v>
      </c>
      <c r="B13" s="393" t="s">
        <v>1069</v>
      </c>
      <c r="C13" s="393"/>
      <c r="D13" s="393"/>
      <c r="E13" s="103">
        <v>590</v>
      </c>
      <c r="F13" s="103">
        <v>1180</v>
      </c>
      <c r="G13" s="103">
        <v>1770</v>
      </c>
      <c r="H13" s="103">
        <v>2360</v>
      </c>
      <c r="I13" s="103">
        <v>2950</v>
      </c>
      <c r="J13" s="103">
        <v>3540</v>
      </c>
      <c r="K13" s="103">
        <v>3894</v>
      </c>
      <c r="L13" s="103">
        <v>4310</v>
      </c>
      <c r="M13" s="103">
        <v>8260</v>
      </c>
      <c r="N13" s="103">
        <v>11800</v>
      </c>
      <c r="O13" s="398">
        <v>17700</v>
      </c>
      <c r="P13" s="399"/>
    </row>
    <row r="14" spans="1:16" ht="17.100000000000001" customHeight="1" x14ac:dyDescent="0.2">
      <c r="A14" s="100" t="s">
        <v>206</v>
      </c>
      <c r="B14" s="391" t="s">
        <v>1070</v>
      </c>
      <c r="C14" s="392"/>
      <c r="D14" s="392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1"/>
    </row>
    <row r="15" spans="1:16" ht="39" customHeight="1" x14ac:dyDescent="0.2">
      <c r="A15" s="100"/>
      <c r="B15" s="394"/>
      <c r="C15" s="395"/>
      <c r="D15" s="396"/>
      <c r="E15" s="102" t="s">
        <v>1084</v>
      </c>
      <c r="F15" s="102" t="s">
        <v>1074</v>
      </c>
      <c r="G15" s="102" t="s">
        <v>1075</v>
      </c>
      <c r="H15" s="102" t="s">
        <v>1077</v>
      </c>
      <c r="I15" s="102" t="s">
        <v>1076</v>
      </c>
      <c r="J15" s="102" t="s">
        <v>1078</v>
      </c>
      <c r="K15" s="102" t="s">
        <v>1079</v>
      </c>
      <c r="L15" s="102" t="s">
        <v>1080</v>
      </c>
      <c r="M15" s="102" t="s">
        <v>1081</v>
      </c>
      <c r="N15" s="102" t="s">
        <v>1082</v>
      </c>
      <c r="O15" s="207" t="s">
        <v>1083</v>
      </c>
      <c r="P15" s="209"/>
    </row>
    <row r="16" spans="1:16" ht="44.25" customHeight="1" x14ac:dyDescent="0.2">
      <c r="A16" s="100" t="s">
        <v>206</v>
      </c>
      <c r="B16" s="400" t="s">
        <v>1070</v>
      </c>
      <c r="C16" s="400"/>
      <c r="D16" s="400"/>
      <c r="E16" s="104">
        <v>880.59701492537306</v>
      </c>
      <c r="F16" s="104">
        <v>1761.1940298507461</v>
      </c>
      <c r="G16" s="104">
        <v>2641.7910447761192</v>
      </c>
      <c r="H16" s="104">
        <v>3522.3880597014922</v>
      </c>
      <c r="I16" s="104">
        <v>4402.9850746268658</v>
      </c>
      <c r="J16" s="104">
        <v>5283.5820895522384</v>
      </c>
      <c r="K16" s="104">
        <v>5811.9402985074621</v>
      </c>
      <c r="L16" s="104">
        <v>6432.8358208955224</v>
      </c>
      <c r="M16" s="104">
        <v>12328.358208955224</v>
      </c>
      <c r="N16" s="104">
        <v>17611.940298507463</v>
      </c>
      <c r="O16" s="389">
        <v>26417.910447761191</v>
      </c>
      <c r="P16" s="390"/>
    </row>
    <row r="17" spans="1:16" ht="17.100000000000001" customHeight="1" x14ac:dyDescent="0.2">
      <c r="A17" s="401" t="s">
        <v>1071</v>
      </c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</row>
    <row r="18" spans="1:16" ht="17.100000000000001" customHeight="1" x14ac:dyDescent="0.2">
      <c r="A18" s="401" t="s">
        <v>1072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</row>
    <row r="19" spans="1:16" ht="35.25" customHeight="1" x14ac:dyDescent="0.2">
      <c r="A19" s="402" t="s">
        <v>1073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</row>
  </sheetData>
  <mergeCells count="30">
    <mergeCell ref="E8:P8"/>
    <mergeCell ref="B7:D7"/>
    <mergeCell ref="E11:P11"/>
    <mergeCell ref="B10:D10"/>
    <mergeCell ref="B9:P9"/>
    <mergeCell ref="E7:P7"/>
    <mergeCell ref="A17:P17"/>
    <mergeCell ref="A19:P19"/>
    <mergeCell ref="A18:P18"/>
    <mergeCell ref="A1:P1"/>
    <mergeCell ref="E3:P3"/>
    <mergeCell ref="B4:P4"/>
    <mergeCell ref="A2:P2"/>
    <mergeCell ref="B3:D3"/>
    <mergeCell ref="B5:D5"/>
    <mergeCell ref="E10:P10"/>
    <mergeCell ref="E6:P6"/>
    <mergeCell ref="B11:D12"/>
    <mergeCell ref="E5:P5"/>
    <mergeCell ref="B6:D6"/>
    <mergeCell ref="O12:P12"/>
    <mergeCell ref="B8:D8"/>
    <mergeCell ref="O16:P16"/>
    <mergeCell ref="B14:P14"/>
    <mergeCell ref="B13:D13"/>
    <mergeCell ref="B15:D15"/>
    <mergeCell ref="A11:A12"/>
    <mergeCell ref="O13:P13"/>
    <mergeCell ref="O15:P15"/>
    <mergeCell ref="B16:D16"/>
  </mergeCells>
  <phoneticPr fontId="9" type="noConversion"/>
  <pageMargins left="0.78740157480314965" right="0.39370078740157483" top="0.98425196850393704" bottom="0.39370078740157483" header="0" footer="0"/>
  <pageSetup paperSize="9" scale="58" fitToHeight="0" orientation="portrait" r:id="rId1"/>
  <headerFooter scaleWithDoc="0" alignWithMargins="0">
    <oddHeader>&amp;L&amp;"Times New Roman,обычный"
Раздел 7</oddHeader>
    <oddFooter>&amp;R&amp;"Times New Roman,обычный"&amp;P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Normal="100" zoomScaleSheetLayoutView="100" workbookViewId="0">
      <selection activeCell="B3" sqref="B3:C3"/>
    </sheetView>
  </sheetViews>
  <sheetFormatPr defaultColWidth="9.140625" defaultRowHeight="12.75" x14ac:dyDescent="0.2"/>
  <cols>
    <col min="1" max="1" width="8" style="9" customWidth="1"/>
    <col min="2" max="2" width="1.42578125" style="2" customWidth="1"/>
    <col min="3" max="3" width="23" style="2" customWidth="1"/>
    <col min="4" max="4" width="8.42578125" style="2" customWidth="1"/>
    <col min="5" max="6" width="10.7109375" style="2" customWidth="1"/>
    <col min="7" max="7" width="12.42578125" style="2" bestFit="1" customWidth="1"/>
    <col min="8" max="9" width="11.5703125" style="2" bestFit="1" customWidth="1"/>
    <col min="10" max="10" width="8.140625" style="2" bestFit="1" customWidth="1"/>
    <col min="11" max="16384" width="9.140625" style="2"/>
  </cols>
  <sheetData>
    <row r="1" spans="1:10" ht="33" customHeight="1" thickBot="1" x14ac:dyDescent="0.25">
      <c r="A1" s="418" t="s">
        <v>1312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0" ht="17.100000000000001" customHeight="1" thickBot="1" x14ac:dyDescent="0.25">
      <c r="A2" s="59" t="s">
        <v>195</v>
      </c>
      <c r="B2" s="423" t="s">
        <v>196</v>
      </c>
      <c r="C2" s="424"/>
      <c r="D2" s="421" t="s">
        <v>171</v>
      </c>
      <c r="E2" s="421"/>
      <c r="F2" s="421"/>
      <c r="G2" s="421"/>
      <c r="H2" s="421"/>
      <c r="I2" s="421"/>
      <c r="J2" s="422"/>
    </row>
    <row r="3" spans="1:10" ht="30.6" customHeight="1" x14ac:dyDescent="0.2">
      <c r="A3" s="75" t="s">
        <v>197</v>
      </c>
      <c r="B3" s="427" t="s">
        <v>1085</v>
      </c>
      <c r="C3" s="427"/>
      <c r="D3" s="105" t="s">
        <v>52</v>
      </c>
      <c r="E3" s="106" t="s">
        <v>46</v>
      </c>
      <c r="F3" s="106" t="s">
        <v>47</v>
      </c>
      <c r="G3" s="106" t="s">
        <v>48</v>
      </c>
      <c r="H3" s="106" t="s">
        <v>49</v>
      </c>
      <c r="I3" s="106" t="s">
        <v>50</v>
      </c>
      <c r="J3" s="106" t="s">
        <v>51</v>
      </c>
    </row>
    <row r="4" spans="1:10" ht="17.100000000000001" customHeight="1" x14ac:dyDescent="0.2">
      <c r="A4" s="60" t="s">
        <v>198</v>
      </c>
      <c r="B4" s="107"/>
      <c r="C4" s="108" t="s">
        <v>183</v>
      </c>
      <c r="D4" s="109">
        <v>50</v>
      </c>
      <c r="E4" s="110">
        <f>D4-D4*$E$15</f>
        <v>47</v>
      </c>
      <c r="F4" s="110">
        <f>D4-D4*$F$15</f>
        <v>46.5</v>
      </c>
      <c r="G4" s="110">
        <f>D4-D4*$G$15</f>
        <v>46</v>
      </c>
      <c r="H4" s="110">
        <f>D4-D4*$H$15</f>
        <v>45.5</v>
      </c>
      <c r="I4" s="110">
        <f>D4-D4*$I$15</f>
        <v>44</v>
      </c>
      <c r="J4" s="110">
        <f>D4-D4*$J$15</f>
        <v>42.5</v>
      </c>
    </row>
    <row r="5" spans="1:10" ht="17.100000000000001" customHeight="1" x14ac:dyDescent="0.2">
      <c r="A5" s="60" t="s">
        <v>199</v>
      </c>
      <c r="B5" s="72"/>
      <c r="C5" s="61" t="s">
        <v>184</v>
      </c>
      <c r="D5" s="109">
        <v>100</v>
      </c>
      <c r="E5" s="110">
        <f>D5-D5*$E$15</f>
        <v>94</v>
      </c>
      <c r="F5" s="110">
        <f>D5-D5*$F$15</f>
        <v>93</v>
      </c>
      <c r="G5" s="110">
        <f>D5-D5*$G$15</f>
        <v>92</v>
      </c>
      <c r="H5" s="110">
        <f>D5-D5*$H$15</f>
        <v>91</v>
      </c>
      <c r="I5" s="110">
        <f>D5-D5*$I$15</f>
        <v>88</v>
      </c>
      <c r="J5" s="110">
        <f>D5-D5*$J$15</f>
        <v>85</v>
      </c>
    </row>
    <row r="6" spans="1:10" ht="17.100000000000001" customHeight="1" x14ac:dyDescent="0.2">
      <c r="A6" s="60" t="s">
        <v>200</v>
      </c>
      <c r="B6" s="72"/>
      <c r="C6" s="61" t="s">
        <v>185</v>
      </c>
      <c r="D6" s="109">
        <v>250</v>
      </c>
      <c r="E6" s="110">
        <f>D6-D6*$E$15</f>
        <v>235</v>
      </c>
      <c r="F6" s="110">
        <f>D6-D6*$F$15</f>
        <v>232.5</v>
      </c>
      <c r="G6" s="110">
        <f>D6-D6*$G$15</f>
        <v>230</v>
      </c>
      <c r="H6" s="110">
        <f>D6-D6*$H$15</f>
        <v>227.5</v>
      </c>
      <c r="I6" s="110">
        <f>D6-D6*$I$15</f>
        <v>220</v>
      </c>
      <c r="J6" s="110">
        <f>D6-D6*$J$15</f>
        <v>212.5</v>
      </c>
    </row>
    <row r="7" spans="1:10" ht="17.100000000000001" customHeight="1" x14ac:dyDescent="0.2">
      <c r="A7" s="60" t="s">
        <v>201</v>
      </c>
      <c r="B7" s="72"/>
      <c r="C7" s="61" t="s">
        <v>186</v>
      </c>
      <c r="D7" s="109">
        <v>500</v>
      </c>
      <c r="E7" s="110">
        <f>D7-D7*$E$15</f>
        <v>470</v>
      </c>
      <c r="F7" s="110">
        <f>D7-D7*$F$15</f>
        <v>465</v>
      </c>
      <c r="G7" s="110">
        <f>D7-D7*$G$15</f>
        <v>460</v>
      </c>
      <c r="H7" s="110">
        <f>D7-D7*$H$15</f>
        <v>455</v>
      </c>
      <c r="I7" s="110">
        <f>D7-D7*$I$15</f>
        <v>440</v>
      </c>
      <c r="J7" s="110">
        <f>D7-D7*$J$15</f>
        <v>425</v>
      </c>
    </row>
    <row r="8" spans="1:10" ht="17.100000000000001" customHeight="1" x14ac:dyDescent="0.2">
      <c r="A8" s="111" t="s">
        <v>203</v>
      </c>
      <c r="B8" s="112" t="s">
        <v>1086</v>
      </c>
      <c r="C8" s="113"/>
      <c r="D8" s="114" t="s">
        <v>53</v>
      </c>
      <c r="E8" s="115" t="s">
        <v>54</v>
      </c>
      <c r="F8" s="116" t="s">
        <v>55</v>
      </c>
      <c r="G8" s="116" t="s">
        <v>56</v>
      </c>
      <c r="H8" s="117" t="s">
        <v>57</v>
      </c>
      <c r="I8" s="428" t="s">
        <v>58</v>
      </c>
      <c r="J8" s="428"/>
    </row>
    <row r="9" spans="1:10" s="5" customFormat="1" ht="17.100000000000001" customHeight="1" x14ac:dyDescent="0.2">
      <c r="A9" s="90" t="s">
        <v>204</v>
      </c>
      <c r="B9" s="118"/>
      <c r="C9" s="61" t="s">
        <v>34</v>
      </c>
      <c r="D9" s="119">
        <v>100</v>
      </c>
      <c r="E9" s="79">
        <f t="shared" ref="E9:E10" si="0">D9-D9*$E$17</f>
        <v>97</v>
      </c>
      <c r="F9" s="79">
        <f t="shared" ref="F9:F10" si="1">D9-D9*$F$17</f>
        <v>95</v>
      </c>
      <c r="G9" s="79">
        <f t="shared" ref="G9:G10" si="2">D9-D9*$G$17</f>
        <v>93</v>
      </c>
      <c r="H9" s="79">
        <f t="shared" ref="H9:H10" si="3">D9-D9*$H$17</f>
        <v>90</v>
      </c>
      <c r="I9" s="419">
        <f t="shared" ref="I9:I10" si="4">D9-D9*$I$17</f>
        <v>88</v>
      </c>
      <c r="J9" s="420">
        <f t="shared" ref="J9:J10" si="5">F9-F9*$H$17</f>
        <v>85.5</v>
      </c>
    </row>
    <row r="10" spans="1:10" s="5" customFormat="1" ht="17.100000000000001" customHeight="1" x14ac:dyDescent="0.2">
      <c r="A10" s="90" t="s">
        <v>205</v>
      </c>
      <c r="B10" s="118"/>
      <c r="C10" s="61" t="s">
        <v>35</v>
      </c>
      <c r="D10" s="91">
        <v>200</v>
      </c>
      <c r="E10" s="79">
        <f t="shared" si="0"/>
        <v>194</v>
      </c>
      <c r="F10" s="79">
        <f t="shared" si="1"/>
        <v>190</v>
      </c>
      <c r="G10" s="79">
        <f t="shared" si="2"/>
        <v>186</v>
      </c>
      <c r="H10" s="79">
        <f t="shared" si="3"/>
        <v>180</v>
      </c>
      <c r="I10" s="419">
        <f t="shared" si="4"/>
        <v>176</v>
      </c>
      <c r="J10" s="420">
        <f t="shared" si="5"/>
        <v>171</v>
      </c>
    </row>
    <row r="11" spans="1:10" ht="17.100000000000001" customHeight="1" x14ac:dyDescent="0.2">
      <c r="A11" s="90" t="s">
        <v>206</v>
      </c>
      <c r="B11" s="72"/>
      <c r="C11" s="61" t="s">
        <v>275</v>
      </c>
      <c r="D11" s="76">
        <v>100</v>
      </c>
      <c r="E11" s="110">
        <f>D11-D11*$E$17</f>
        <v>97</v>
      </c>
      <c r="F11" s="110">
        <f>D11-D11*$F$17</f>
        <v>95</v>
      </c>
      <c r="G11" s="110">
        <f>D11-D11*$G$17</f>
        <v>93</v>
      </c>
      <c r="H11" s="110">
        <f>D11-D11*$H$17</f>
        <v>90</v>
      </c>
      <c r="I11" s="426">
        <f>D11-D11*$I$17</f>
        <v>88</v>
      </c>
      <c r="J11" s="426">
        <f>F11-F11*$H$17</f>
        <v>85.5</v>
      </c>
    </row>
    <row r="12" spans="1:10" ht="45" customHeight="1" x14ac:dyDescent="0.2">
      <c r="A12" s="83" t="s">
        <v>208</v>
      </c>
      <c r="B12" s="436" t="s">
        <v>1087</v>
      </c>
      <c r="C12" s="437"/>
      <c r="D12" s="120">
        <v>100</v>
      </c>
      <c r="E12" s="121">
        <v>100</v>
      </c>
      <c r="F12" s="120">
        <v>100</v>
      </c>
      <c r="G12" s="120">
        <v>100</v>
      </c>
      <c r="H12" s="120">
        <v>100</v>
      </c>
      <c r="I12" s="443">
        <v>100</v>
      </c>
      <c r="J12" s="443"/>
    </row>
    <row r="13" spans="1:10" ht="31.5" customHeight="1" x14ac:dyDescent="0.2">
      <c r="A13" s="83" t="s">
        <v>210</v>
      </c>
      <c r="B13" s="448" t="s">
        <v>553</v>
      </c>
      <c r="C13" s="449"/>
      <c r="D13" s="425" t="s">
        <v>349</v>
      </c>
      <c r="E13" s="425"/>
      <c r="F13" s="425"/>
      <c r="G13" s="425"/>
      <c r="H13" s="425"/>
      <c r="I13" s="425"/>
      <c r="J13" s="425"/>
    </row>
    <row r="14" spans="1:10" ht="20.100000000000001" customHeight="1" x14ac:dyDescent="0.2">
      <c r="A14" s="439" t="s">
        <v>211</v>
      </c>
      <c r="B14" s="444" t="s">
        <v>172</v>
      </c>
      <c r="C14" s="445"/>
      <c r="D14" s="122" t="s">
        <v>52</v>
      </c>
      <c r="E14" s="123" t="s">
        <v>46</v>
      </c>
      <c r="F14" s="123" t="s">
        <v>47</v>
      </c>
      <c r="G14" s="123" t="s">
        <v>48</v>
      </c>
      <c r="H14" s="123" t="s">
        <v>49</v>
      </c>
      <c r="I14" s="123" t="s">
        <v>50</v>
      </c>
      <c r="J14" s="123" t="s">
        <v>51</v>
      </c>
    </row>
    <row r="15" spans="1:10" ht="20.100000000000001" customHeight="1" x14ac:dyDescent="0.2">
      <c r="A15" s="440"/>
      <c r="B15" s="446"/>
      <c r="C15" s="447"/>
      <c r="D15" s="78" t="s">
        <v>212</v>
      </c>
      <c r="E15" s="124">
        <v>0.06</v>
      </c>
      <c r="F15" s="124">
        <v>7.0000000000000007E-2</v>
      </c>
      <c r="G15" s="124">
        <v>0.08</v>
      </c>
      <c r="H15" s="124">
        <v>0.09</v>
      </c>
      <c r="I15" s="124">
        <v>0.12</v>
      </c>
      <c r="J15" s="124">
        <v>0.15</v>
      </c>
    </row>
    <row r="16" spans="1:10" ht="26.1" customHeight="1" x14ac:dyDescent="0.2">
      <c r="A16" s="429" t="s">
        <v>213</v>
      </c>
      <c r="B16" s="431" t="s">
        <v>470</v>
      </c>
      <c r="C16" s="432"/>
      <c r="D16" s="88" t="s">
        <v>53</v>
      </c>
      <c r="E16" s="125" t="s">
        <v>54</v>
      </c>
      <c r="F16" s="126" t="s">
        <v>55</v>
      </c>
      <c r="G16" s="126" t="s">
        <v>56</v>
      </c>
      <c r="H16" s="127" t="s">
        <v>57</v>
      </c>
      <c r="I16" s="441" t="s">
        <v>58</v>
      </c>
      <c r="J16" s="442"/>
    </row>
    <row r="17" spans="1:10" ht="26.1" customHeight="1" x14ac:dyDescent="0.2">
      <c r="A17" s="430"/>
      <c r="B17" s="433"/>
      <c r="C17" s="434"/>
      <c r="D17" s="78" t="s">
        <v>212</v>
      </c>
      <c r="E17" s="128">
        <v>0.03</v>
      </c>
      <c r="F17" s="124">
        <v>0.05</v>
      </c>
      <c r="G17" s="124">
        <v>7.0000000000000007E-2</v>
      </c>
      <c r="H17" s="124">
        <v>0.1</v>
      </c>
      <c r="I17" s="438">
        <v>0.12</v>
      </c>
      <c r="J17" s="438"/>
    </row>
    <row r="18" spans="1:10" ht="17.100000000000001" customHeight="1" x14ac:dyDescent="0.2">
      <c r="A18" s="435" t="s">
        <v>1088</v>
      </c>
      <c r="B18" s="435"/>
      <c r="C18" s="435"/>
      <c r="D18" s="435"/>
      <c r="E18" s="435"/>
      <c r="F18" s="435"/>
      <c r="G18" s="435"/>
      <c r="H18" s="435"/>
      <c r="I18" s="435"/>
      <c r="J18" s="435"/>
    </row>
    <row r="19" spans="1:10" ht="30.6" customHeight="1" x14ac:dyDescent="0.2">
      <c r="A19" s="341" t="s">
        <v>1311</v>
      </c>
      <c r="B19" s="341"/>
      <c r="C19" s="341"/>
      <c r="D19" s="341"/>
      <c r="E19" s="341"/>
      <c r="F19" s="341"/>
      <c r="G19" s="341"/>
      <c r="H19" s="341"/>
      <c r="I19" s="341"/>
      <c r="J19" s="341"/>
    </row>
    <row r="20" spans="1:10" ht="17.100000000000001" customHeight="1" x14ac:dyDescent="0.2">
      <c r="A20" s="435" t="s">
        <v>1089</v>
      </c>
      <c r="B20" s="435"/>
      <c r="C20" s="435"/>
      <c r="D20" s="435"/>
      <c r="E20" s="435"/>
      <c r="F20" s="435"/>
      <c r="G20" s="435"/>
      <c r="H20" s="435"/>
      <c r="I20" s="435"/>
      <c r="J20" s="435"/>
    </row>
  </sheetData>
  <mergeCells count="21">
    <mergeCell ref="A16:A17"/>
    <mergeCell ref="B16:C17"/>
    <mergeCell ref="A20:J20"/>
    <mergeCell ref="B12:C12"/>
    <mergeCell ref="A18:J18"/>
    <mergeCell ref="A19:J19"/>
    <mergeCell ref="I17:J17"/>
    <mergeCell ref="A14:A15"/>
    <mergeCell ref="I16:J16"/>
    <mergeCell ref="I12:J12"/>
    <mergeCell ref="B14:C15"/>
    <mergeCell ref="B13:C13"/>
    <mergeCell ref="A1:J1"/>
    <mergeCell ref="I9:J9"/>
    <mergeCell ref="D2:J2"/>
    <mergeCell ref="B2:C2"/>
    <mergeCell ref="D13:J13"/>
    <mergeCell ref="I10:J10"/>
    <mergeCell ref="I11:J11"/>
    <mergeCell ref="B3:C3"/>
    <mergeCell ref="I8:J8"/>
  </mergeCells>
  <phoneticPr fontId="9" type="noConversion"/>
  <pageMargins left="0.78740157480314965" right="0.39370078740157483" top="0.98425196850393704" bottom="0.39370078740157483" header="0" footer="0"/>
  <pageSetup paperSize="9" scale="87" fitToHeight="0" orientation="portrait" r:id="rId1"/>
  <headerFooter scaleWithDoc="0" alignWithMargins="0">
    <oddHeader>&amp;L&amp;"Times New Roman,обычный"
Раздел 8</oddHeader>
    <oddFooter>&amp;R&amp;"Times New Roman,обычный"&amp;P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view="pageBreakPreview" zoomScaleNormal="100" zoomScaleSheetLayoutView="100" workbookViewId="0">
      <selection activeCell="M7" sqref="M7"/>
    </sheetView>
  </sheetViews>
  <sheetFormatPr defaultColWidth="9.140625" defaultRowHeight="12.75" x14ac:dyDescent="0.2"/>
  <cols>
    <col min="1" max="1" width="6.7109375" style="18" customWidth="1"/>
    <col min="2" max="2" width="3.140625" style="13" customWidth="1"/>
    <col min="3" max="3" width="3.28515625" style="13" customWidth="1"/>
    <col min="4" max="4" width="9.140625" style="13"/>
    <col min="5" max="5" width="50.28515625" style="13" customWidth="1"/>
    <col min="6" max="7" width="15.140625" style="13" customWidth="1"/>
    <col min="8" max="9" width="16.28515625" style="15" customWidth="1"/>
    <col min="10" max="10" width="13.5703125" style="15" customWidth="1"/>
    <col min="11" max="16384" width="9.140625" style="15"/>
  </cols>
  <sheetData>
    <row r="1" spans="1:9" ht="43.5" customHeight="1" thickBot="1" x14ac:dyDescent="0.25">
      <c r="A1" s="477" t="s">
        <v>502</v>
      </c>
      <c r="B1" s="477"/>
      <c r="C1" s="477"/>
      <c r="D1" s="477"/>
      <c r="E1" s="477"/>
      <c r="F1" s="477"/>
      <c r="G1" s="477"/>
      <c r="H1" s="477"/>
      <c r="I1" s="477"/>
    </row>
    <row r="2" spans="1:9" ht="30" customHeight="1" x14ac:dyDescent="0.2">
      <c r="A2" s="464" t="s">
        <v>195</v>
      </c>
      <c r="B2" s="466" t="s">
        <v>196</v>
      </c>
      <c r="C2" s="466"/>
      <c r="D2" s="466"/>
      <c r="E2" s="466"/>
      <c r="F2" s="469" t="s">
        <v>1092</v>
      </c>
      <c r="G2" s="469"/>
      <c r="H2" s="470" t="s">
        <v>1093</v>
      </c>
      <c r="I2" s="471"/>
    </row>
    <row r="3" spans="1:9" ht="30" customHeight="1" x14ac:dyDescent="0.2">
      <c r="A3" s="465"/>
      <c r="B3" s="467"/>
      <c r="C3" s="467"/>
      <c r="D3" s="467"/>
      <c r="E3" s="467"/>
      <c r="F3" s="131" t="s">
        <v>1091</v>
      </c>
      <c r="G3" s="131" t="s">
        <v>1090</v>
      </c>
      <c r="H3" s="131" t="s">
        <v>1091</v>
      </c>
      <c r="I3" s="135" t="s">
        <v>1090</v>
      </c>
    </row>
    <row r="4" spans="1:9" ht="24" customHeight="1" x14ac:dyDescent="0.2">
      <c r="A4" s="136" t="s">
        <v>197</v>
      </c>
      <c r="B4" s="450" t="s">
        <v>1313</v>
      </c>
      <c r="C4" s="451"/>
      <c r="D4" s="451"/>
      <c r="E4" s="451"/>
      <c r="F4" s="451"/>
      <c r="G4" s="451"/>
      <c r="H4" s="451"/>
      <c r="I4" s="452"/>
    </row>
    <row r="5" spans="1:9" ht="30.6" customHeight="1" x14ac:dyDescent="0.2">
      <c r="A5" s="137" t="s">
        <v>198</v>
      </c>
      <c r="B5" s="400" t="s">
        <v>1270</v>
      </c>
      <c r="C5" s="400"/>
      <c r="D5" s="400"/>
      <c r="E5" s="400"/>
      <c r="F5" s="129" t="s">
        <v>504</v>
      </c>
      <c r="G5" s="199">
        <v>47600</v>
      </c>
      <c r="H5" s="453" t="s">
        <v>40</v>
      </c>
      <c r="I5" s="454"/>
    </row>
    <row r="6" spans="1:9" ht="30.6" customHeight="1" x14ac:dyDescent="0.2">
      <c r="A6" s="137" t="s">
        <v>199</v>
      </c>
      <c r="B6" s="400" t="s">
        <v>1271</v>
      </c>
      <c r="C6" s="400"/>
      <c r="D6" s="400"/>
      <c r="E6" s="400"/>
      <c r="F6" s="129" t="s">
        <v>504</v>
      </c>
      <c r="G6" s="199">
        <v>24000</v>
      </c>
      <c r="H6" s="453" t="s">
        <v>40</v>
      </c>
      <c r="I6" s="454"/>
    </row>
    <row r="7" spans="1:9" ht="30.6" customHeight="1" x14ac:dyDescent="0.2">
      <c r="A7" s="137" t="s">
        <v>200</v>
      </c>
      <c r="B7" s="400" t="s">
        <v>1108</v>
      </c>
      <c r="C7" s="400"/>
      <c r="D7" s="400"/>
      <c r="E7" s="400"/>
      <c r="F7" s="129" t="s">
        <v>504</v>
      </c>
      <c r="G7" s="199">
        <v>1500</v>
      </c>
      <c r="H7" s="453" t="s">
        <v>40</v>
      </c>
      <c r="I7" s="454"/>
    </row>
    <row r="8" spans="1:9" ht="30.6" customHeight="1" x14ac:dyDescent="0.2">
      <c r="A8" s="137" t="s">
        <v>201</v>
      </c>
      <c r="B8" s="455" t="s">
        <v>1109</v>
      </c>
      <c r="C8" s="455"/>
      <c r="D8" s="455"/>
      <c r="E8" s="455"/>
      <c r="F8" s="129" t="s">
        <v>504</v>
      </c>
      <c r="G8" s="199">
        <v>2500</v>
      </c>
      <c r="H8" s="453" t="s">
        <v>40</v>
      </c>
      <c r="I8" s="454"/>
    </row>
    <row r="9" spans="1:9" ht="30.6" customHeight="1" x14ac:dyDescent="0.2">
      <c r="A9" s="137" t="s">
        <v>202</v>
      </c>
      <c r="B9" s="455" t="s">
        <v>1110</v>
      </c>
      <c r="C9" s="455"/>
      <c r="D9" s="455"/>
      <c r="E9" s="455"/>
      <c r="F9" s="129" t="s">
        <v>504</v>
      </c>
      <c r="G9" s="199">
        <v>3200</v>
      </c>
      <c r="H9" s="453" t="s">
        <v>40</v>
      </c>
      <c r="I9" s="454"/>
    </row>
    <row r="10" spans="1:9" ht="30.6" customHeight="1" x14ac:dyDescent="0.2">
      <c r="A10" s="137" t="s">
        <v>457</v>
      </c>
      <c r="B10" s="455" t="s">
        <v>1111</v>
      </c>
      <c r="C10" s="455"/>
      <c r="D10" s="455"/>
      <c r="E10" s="455"/>
      <c r="F10" s="129" t="s">
        <v>504</v>
      </c>
      <c r="G10" s="199">
        <v>4300</v>
      </c>
      <c r="H10" s="453" t="s">
        <v>40</v>
      </c>
      <c r="I10" s="454"/>
    </row>
    <row r="11" spans="1:9" ht="30.6" customHeight="1" x14ac:dyDescent="0.2">
      <c r="A11" s="137" t="s">
        <v>552</v>
      </c>
      <c r="B11" s="455" t="s">
        <v>1112</v>
      </c>
      <c r="C11" s="455"/>
      <c r="D11" s="455"/>
      <c r="E11" s="455"/>
      <c r="F11" s="129" t="s">
        <v>504</v>
      </c>
      <c r="G11" s="199">
        <v>5200</v>
      </c>
      <c r="H11" s="453" t="s">
        <v>40</v>
      </c>
      <c r="I11" s="454"/>
    </row>
    <row r="12" spans="1:9" ht="30.6" customHeight="1" x14ac:dyDescent="0.2">
      <c r="A12" s="137" t="s">
        <v>554</v>
      </c>
      <c r="B12" s="455" t="s">
        <v>1113</v>
      </c>
      <c r="C12" s="455"/>
      <c r="D12" s="455"/>
      <c r="E12" s="455"/>
      <c r="F12" s="129" t="s">
        <v>504</v>
      </c>
      <c r="G12" s="199">
        <v>6400</v>
      </c>
      <c r="H12" s="453" t="s">
        <v>40</v>
      </c>
      <c r="I12" s="454"/>
    </row>
    <row r="13" spans="1:9" ht="30.6" customHeight="1" x14ac:dyDescent="0.2">
      <c r="A13" s="137" t="s">
        <v>555</v>
      </c>
      <c r="B13" s="455" t="s">
        <v>1114</v>
      </c>
      <c r="C13" s="455"/>
      <c r="D13" s="455"/>
      <c r="E13" s="455"/>
      <c r="F13" s="129" t="s">
        <v>504</v>
      </c>
      <c r="G13" s="199">
        <v>12300</v>
      </c>
      <c r="H13" s="453" t="s">
        <v>40</v>
      </c>
      <c r="I13" s="454"/>
    </row>
    <row r="14" spans="1:9" ht="30.6" customHeight="1" x14ac:dyDescent="0.2">
      <c r="A14" s="136" t="s">
        <v>203</v>
      </c>
      <c r="B14" s="450" t="s">
        <v>1314</v>
      </c>
      <c r="C14" s="451"/>
      <c r="D14" s="451"/>
      <c r="E14" s="451"/>
      <c r="F14" s="451"/>
      <c r="G14" s="451"/>
      <c r="H14" s="451"/>
      <c r="I14" s="452"/>
    </row>
    <row r="15" spans="1:9" ht="30.6" customHeight="1" x14ac:dyDescent="0.2">
      <c r="A15" s="137" t="s">
        <v>204</v>
      </c>
      <c r="B15" s="400" t="s">
        <v>1272</v>
      </c>
      <c r="C15" s="400"/>
      <c r="D15" s="400"/>
      <c r="E15" s="400"/>
      <c r="F15" s="198" t="s">
        <v>504</v>
      </c>
      <c r="G15" s="130">
        <v>47600</v>
      </c>
      <c r="H15" s="453" t="s">
        <v>40</v>
      </c>
      <c r="I15" s="454"/>
    </row>
    <row r="16" spans="1:9" ht="30.6" customHeight="1" x14ac:dyDescent="0.2">
      <c r="A16" s="137" t="s">
        <v>205</v>
      </c>
      <c r="B16" s="455" t="s">
        <v>1269</v>
      </c>
      <c r="C16" s="455"/>
      <c r="D16" s="455"/>
      <c r="E16" s="455"/>
      <c r="F16" s="198" t="s">
        <v>504</v>
      </c>
      <c r="G16" s="130">
        <v>3200</v>
      </c>
      <c r="H16" s="453" t="s">
        <v>40</v>
      </c>
      <c r="I16" s="454"/>
    </row>
    <row r="17" spans="1:9" ht="24" customHeight="1" x14ac:dyDescent="0.2">
      <c r="A17" s="50" t="s">
        <v>302</v>
      </c>
      <c r="B17" s="450" t="s">
        <v>1303</v>
      </c>
      <c r="C17" s="451"/>
      <c r="D17" s="451"/>
      <c r="E17" s="451"/>
      <c r="F17" s="451"/>
      <c r="G17" s="451"/>
      <c r="H17" s="451"/>
      <c r="I17" s="452"/>
    </row>
    <row r="18" spans="1:9" ht="30.6" customHeight="1" x14ac:dyDescent="0.2">
      <c r="A18" s="137" t="s">
        <v>204</v>
      </c>
      <c r="B18" s="400" t="s">
        <v>1106</v>
      </c>
      <c r="C18" s="400"/>
      <c r="D18" s="400"/>
      <c r="E18" s="400"/>
      <c r="F18" s="133">
        <v>800</v>
      </c>
      <c r="G18" s="129" t="s">
        <v>504</v>
      </c>
      <c r="H18" s="453" t="s">
        <v>40</v>
      </c>
      <c r="I18" s="454"/>
    </row>
    <row r="19" spans="1:9" ht="30.6" customHeight="1" x14ac:dyDescent="0.2">
      <c r="A19" s="137" t="s">
        <v>205</v>
      </c>
      <c r="B19" s="400" t="s">
        <v>1012</v>
      </c>
      <c r="C19" s="400"/>
      <c r="D19" s="400"/>
      <c r="E19" s="400"/>
      <c r="F19" s="133">
        <v>100</v>
      </c>
      <c r="G19" s="129" t="s">
        <v>504</v>
      </c>
      <c r="H19" s="453" t="s">
        <v>40</v>
      </c>
      <c r="I19" s="454"/>
    </row>
    <row r="20" spans="1:9" ht="30.6" customHeight="1" x14ac:dyDescent="0.2">
      <c r="A20" s="137" t="s">
        <v>206</v>
      </c>
      <c r="B20" s="400" t="s">
        <v>1013</v>
      </c>
      <c r="C20" s="400"/>
      <c r="D20" s="400"/>
      <c r="E20" s="400"/>
      <c r="F20" s="133">
        <v>900</v>
      </c>
      <c r="G20" s="129" t="s">
        <v>504</v>
      </c>
      <c r="H20" s="453" t="s">
        <v>40</v>
      </c>
      <c r="I20" s="454"/>
    </row>
    <row r="21" spans="1:9" ht="30.6" customHeight="1" x14ac:dyDescent="0.2">
      <c r="A21" s="137" t="s">
        <v>207</v>
      </c>
      <c r="B21" s="400" t="s">
        <v>1107</v>
      </c>
      <c r="C21" s="400"/>
      <c r="D21" s="400"/>
      <c r="E21" s="400"/>
      <c r="F21" s="133">
        <v>150</v>
      </c>
      <c r="G21" s="129" t="s">
        <v>504</v>
      </c>
      <c r="H21" s="453" t="s">
        <v>40</v>
      </c>
      <c r="I21" s="454"/>
    </row>
    <row r="22" spans="1:9" ht="30.6" customHeight="1" x14ac:dyDescent="0.2">
      <c r="A22" s="137" t="s">
        <v>330</v>
      </c>
      <c r="B22" s="400" t="s">
        <v>1010</v>
      </c>
      <c r="C22" s="400"/>
      <c r="D22" s="400"/>
      <c r="E22" s="400"/>
      <c r="F22" s="133">
        <v>150</v>
      </c>
      <c r="G22" s="129" t="s">
        <v>504</v>
      </c>
      <c r="H22" s="453" t="s">
        <v>40</v>
      </c>
      <c r="I22" s="454"/>
    </row>
    <row r="23" spans="1:9" ht="30.6" customHeight="1" x14ac:dyDescent="0.2">
      <c r="A23" s="137" t="s">
        <v>1014</v>
      </c>
      <c r="B23" s="400" t="s">
        <v>1011</v>
      </c>
      <c r="C23" s="400"/>
      <c r="D23" s="400"/>
      <c r="E23" s="400"/>
      <c r="F23" s="133">
        <v>1000</v>
      </c>
      <c r="G23" s="129" t="s">
        <v>504</v>
      </c>
      <c r="H23" s="453" t="s">
        <v>40</v>
      </c>
      <c r="I23" s="454"/>
    </row>
    <row r="24" spans="1:9" ht="24" customHeight="1" x14ac:dyDescent="0.2">
      <c r="A24" s="50" t="s">
        <v>208</v>
      </c>
      <c r="B24" s="450" t="s">
        <v>289</v>
      </c>
      <c r="C24" s="451"/>
      <c r="D24" s="451"/>
      <c r="E24" s="451"/>
      <c r="F24" s="451"/>
      <c r="G24" s="451"/>
      <c r="H24" s="451"/>
      <c r="I24" s="452"/>
    </row>
    <row r="25" spans="1:9" ht="30.6" customHeight="1" x14ac:dyDescent="0.2">
      <c r="A25" s="138" t="s">
        <v>209</v>
      </c>
      <c r="B25" s="393" t="s">
        <v>1273</v>
      </c>
      <c r="C25" s="393"/>
      <c r="D25" s="393"/>
      <c r="E25" s="393"/>
      <c r="F25" s="133">
        <v>28800</v>
      </c>
      <c r="G25" s="133" t="s">
        <v>504</v>
      </c>
      <c r="H25" s="453" t="s">
        <v>40</v>
      </c>
      <c r="I25" s="454"/>
    </row>
    <row r="26" spans="1:9" ht="30.6" customHeight="1" x14ac:dyDescent="0.2">
      <c r="A26" s="138" t="s">
        <v>191</v>
      </c>
      <c r="B26" s="393" t="s">
        <v>505</v>
      </c>
      <c r="C26" s="393"/>
      <c r="D26" s="393"/>
      <c r="E26" s="393"/>
      <c r="F26" s="133" t="s">
        <v>504</v>
      </c>
      <c r="G26" s="133">
        <v>3000</v>
      </c>
      <c r="H26" s="133" t="s">
        <v>504</v>
      </c>
      <c r="I26" s="139">
        <v>3000</v>
      </c>
    </row>
    <row r="27" spans="1:9" ht="30.6" customHeight="1" x14ac:dyDescent="0.2">
      <c r="A27" s="138" t="s">
        <v>192</v>
      </c>
      <c r="B27" s="393" t="s">
        <v>1320</v>
      </c>
      <c r="C27" s="393"/>
      <c r="D27" s="393"/>
      <c r="E27" s="393"/>
      <c r="F27" s="133">
        <v>2500</v>
      </c>
      <c r="G27" s="133" t="s">
        <v>504</v>
      </c>
      <c r="H27" s="130">
        <v>2500</v>
      </c>
      <c r="I27" s="140" t="s">
        <v>504</v>
      </c>
    </row>
    <row r="28" spans="1:9" ht="30.6" customHeight="1" x14ac:dyDescent="0.2">
      <c r="A28" s="138" t="s">
        <v>188</v>
      </c>
      <c r="B28" s="393" t="s">
        <v>1321</v>
      </c>
      <c r="C28" s="393"/>
      <c r="D28" s="393"/>
      <c r="E28" s="393"/>
      <c r="F28" s="133" t="s">
        <v>504</v>
      </c>
      <c r="G28" s="133">
        <v>1000</v>
      </c>
      <c r="H28" s="133" t="s">
        <v>504</v>
      </c>
      <c r="I28" s="139">
        <v>1000</v>
      </c>
    </row>
    <row r="29" spans="1:9" ht="24" customHeight="1" x14ac:dyDescent="0.2">
      <c r="A29" s="50" t="s">
        <v>210</v>
      </c>
      <c r="B29" s="450" t="s">
        <v>1115</v>
      </c>
      <c r="C29" s="451"/>
      <c r="D29" s="451"/>
      <c r="E29" s="451"/>
      <c r="F29" s="451"/>
      <c r="G29" s="451"/>
      <c r="H29" s="451"/>
      <c r="I29" s="452"/>
    </row>
    <row r="30" spans="1:9" ht="30.6" customHeight="1" x14ac:dyDescent="0.2">
      <c r="A30" s="138" t="s">
        <v>1007</v>
      </c>
      <c r="B30" s="393" t="s">
        <v>506</v>
      </c>
      <c r="C30" s="393"/>
      <c r="D30" s="393"/>
      <c r="E30" s="393"/>
      <c r="F30" s="133" t="s">
        <v>504</v>
      </c>
      <c r="G30" s="133">
        <v>100000</v>
      </c>
      <c r="H30" s="453" t="s">
        <v>40</v>
      </c>
      <c r="I30" s="454"/>
    </row>
    <row r="31" spans="1:9" ht="30.6" customHeight="1" x14ac:dyDescent="0.2">
      <c r="A31" s="138" t="s">
        <v>1094</v>
      </c>
      <c r="B31" s="393" t="s">
        <v>1315</v>
      </c>
      <c r="C31" s="393"/>
      <c r="D31" s="393"/>
      <c r="E31" s="393"/>
      <c r="F31" s="133">
        <v>3000</v>
      </c>
      <c r="G31" s="133" t="s">
        <v>504</v>
      </c>
      <c r="H31" s="453" t="s">
        <v>40</v>
      </c>
      <c r="I31" s="454"/>
    </row>
    <row r="32" spans="1:9" ht="30.6" customHeight="1" x14ac:dyDescent="0.2">
      <c r="A32" s="138" t="s">
        <v>1095</v>
      </c>
      <c r="B32" s="393" t="s">
        <v>1316</v>
      </c>
      <c r="C32" s="393"/>
      <c r="D32" s="393"/>
      <c r="E32" s="393"/>
      <c r="F32" s="133" t="s">
        <v>504</v>
      </c>
      <c r="G32" s="133">
        <v>100</v>
      </c>
      <c r="H32" s="453" t="s">
        <v>40</v>
      </c>
      <c r="I32" s="454"/>
    </row>
    <row r="33" spans="1:10" ht="24" customHeight="1" x14ac:dyDescent="0.2">
      <c r="A33" s="50" t="s">
        <v>173</v>
      </c>
      <c r="B33" s="450" t="s">
        <v>45</v>
      </c>
      <c r="C33" s="451"/>
      <c r="D33" s="451"/>
      <c r="E33" s="451"/>
      <c r="F33" s="451"/>
      <c r="G33" s="451"/>
      <c r="H33" s="451"/>
      <c r="I33" s="452"/>
    </row>
    <row r="34" spans="1:10" ht="17.100000000000001" customHeight="1" x14ac:dyDescent="0.2">
      <c r="A34" s="138" t="s">
        <v>282</v>
      </c>
      <c r="B34" s="393" t="s">
        <v>222</v>
      </c>
      <c r="C34" s="393"/>
      <c r="D34" s="393"/>
      <c r="E34" s="393"/>
      <c r="F34" s="134">
        <v>7670</v>
      </c>
      <c r="G34" s="133" t="s">
        <v>504</v>
      </c>
      <c r="H34" s="130">
        <v>5300</v>
      </c>
      <c r="I34" s="140" t="s">
        <v>504</v>
      </c>
    </row>
    <row r="35" spans="1:10" ht="17.100000000000001" customHeight="1" x14ac:dyDescent="0.2">
      <c r="A35" s="138" t="s">
        <v>283</v>
      </c>
      <c r="B35" s="393" t="s">
        <v>223</v>
      </c>
      <c r="C35" s="393"/>
      <c r="D35" s="393"/>
      <c r="E35" s="393"/>
      <c r="F35" s="134">
        <v>5370</v>
      </c>
      <c r="G35" s="133" t="s">
        <v>504</v>
      </c>
      <c r="H35" s="130">
        <v>4550</v>
      </c>
      <c r="I35" s="140" t="s">
        <v>504</v>
      </c>
    </row>
    <row r="36" spans="1:10" s="16" customFormat="1" ht="24" customHeight="1" x14ac:dyDescent="0.2">
      <c r="A36" s="50" t="s">
        <v>42</v>
      </c>
      <c r="B36" s="461" t="s">
        <v>288</v>
      </c>
      <c r="C36" s="462"/>
      <c r="D36" s="462"/>
      <c r="E36" s="462"/>
      <c r="F36" s="462"/>
      <c r="G36" s="462"/>
      <c r="H36" s="462"/>
      <c r="I36" s="463"/>
    </row>
    <row r="37" spans="1:10" s="16" customFormat="1" ht="30.6" customHeight="1" x14ac:dyDescent="0.2">
      <c r="A37" s="138" t="s">
        <v>43</v>
      </c>
      <c r="B37" s="393" t="s">
        <v>158</v>
      </c>
      <c r="C37" s="393"/>
      <c r="D37" s="393"/>
      <c r="E37" s="393"/>
      <c r="F37" s="134">
        <v>240</v>
      </c>
      <c r="G37" s="133" t="s">
        <v>504</v>
      </c>
      <c r="H37" s="103" t="s">
        <v>355</v>
      </c>
      <c r="I37" s="140" t="s">
        <v>504</v>
      </c>
    </row>
    <row r="38" spans="1:10" s="16" customFormat="1" ht="30.6" customHeight="1" x14ac:dyDescent="0.2">
      <c r="A38" s="138" t="s">
        <v>471</v>
      </c>
      <c r="B38" s="393" t="s">
        <v>174</v>
      </c>
      <c r="C38" s="393"/>
      <c r="D38" s="393"/>
      <c r="E38" s="393"/>
      <c r="F38" s="133" t="s">
        <v>504</v>
      </c>
      <c r="G38" s="134">
        <v>60</v>
      </c>
      <c r="H38" s="133" t="s">
        <v>504</v>
      </c>
      <c r="I38" s="141" t="s">
        <v>355</v>
      </c>
    </row>
    <row r="39" spans="1:10" ht="24" customHeight="1" x14ac:dyDescent="0.2">
      <c r="A39" s="136" t="s">
        <v>169</v>
      </c>
      <c r="B39" s="468" t="s">
        <v>1274</v>
      </c>
      <c r="C39" s="468"/>
      <c r="D39" s="468"/>
      <c r="E39" s="468"/>
      <c r="F39" s="57">
        <v>200</v>
      </c>
      <c r="G39" s="133" t="s">
        <v>504</v>
      </c>
      <c r="H39" s="130">
        <v>100</v>
      </c>
      <c r="I39" s="140" t="s">
        <v>504</v>
      </c>
    </row>
    <row r="40" spans="1:10" ht="30.6" customHeight="1" x14ac:dyDescent="0.2">
      <c r="A40" s="136" t="s">
        <v>243</v>
      </c>
      <c r="B40" s="468" t="s">
        <v>1275</v>
      </c>
      <c r="C40" s="468"/>
      <c r="D40" s="468"/>
      <c r="E40" s="468"/>
      <c r="F40" s="133" t="s">
        <v>504</v>
      </c>
      <c r="G40" s="57">
        <v>300</v>
      </c>
      <c r="H40" s="133" t="s">
        <v>504</v>
      </c>
      <c r="I40" s="139">
        <v>150</v>
      </c>
    </row>
    <row r="41" spans="1:10" ht="30.6" customHeight="1" x14ac:dyDescent="0.2">
      <c r="A41" s="136" t="s">
        <v>233</v>
      </c>
      <c r="B41" s="468" t="s">
        <v>1276</v>
      </c>
      <c r="C41" s="468"/>
      <c r="D41" s="468"/>
      <c r="E41" s="468"/>
      <c r="F41" s="133" t="s">
        <v>504</v>
      </c>
      <c r="G41" s="57">
        <v>300</v>
      </c>
      <c r="H41" s="133" t="s">
        <v>504</v>
      </c>
      <c r="I41" s="139">
        <v>150</v>
      </c>
    </row>
    <row r="42" spans="1:10" ht="44.1" customHeight="1" x14ac:dyDescent="0.2">
      <c r="A42" s="136" t="s">
        <v>38</v>
      </c>
      <c r="B42" s="468" t="s">
        <v>1277</v>
      </c>
      <c r="C42" s="468"/>
      <c r="D42" s="468"/>
      <c r="E42" s="468"/>
      <c r="F42" s="133" t="s">
        <v>504</v>
      </c>
      <c r="G42" s="57">
        <v>2650</v>
      </c>
      <c r="H42" s="453" t="s">
        <v>40</v>
      </c>
      <c r="I42" s="454"/>
    </row>
    <row r="43" spans="1:10" ht="17.100000000000001" customHeight="1" x14ac:dyDescent="0.2">
      <c r="A43" s="136" t="s">
        <v>39</v>
      </c>
      <c r="B43" s="468" t="s">
        <v>1278</v>
      </c>
      <c r="C43" s="468"/>
      <c r="D43" s="468"/>
      <c r="E43" s="468"/>
      <c r="F43" s="57">
        <v>200</v>
      </c>
      <c r="G43" s="133" t="s">
        <v>504</v>
      </c>
      <c r="H43" s="130">
        <v>100</v>
      </c>
      <c r="I43" s="140" t="s">
        <v>504</v>
      </c>
    </row>
    <row r="44" spans="1:10" ht="30.6" customHeight="1" x14ac:dyDescent="0.2">
      <c r="A44" s="136" t="s">
        <v>247</v>
      </c>
      <c r="B44" s="450" t="s">
        <v>1279</v>
      </c>
      <c r="C44" s="451"/>
      <c r="D44" s="451"/>
      <c r="E44" s="451"/>
      <c r="F44" s="451"/>
      <c r="G44" s="451"/>
      <c r="H44" s="451"/>
      <c r="I44" s="452"/>
      <c r="J44" s="180"/>
    </row>
    <row r="45" spans="1:10" ht="25.5" customHeight="1" x14ac:dyDescent="0.2">
      <c r="A45" s="51" t="s">
        <v>356</v>
      </c>
      <c r="B45" s="204" t="s">
        <v>361</v>
      </c>
      <c r="C45" s="205"/>
      <c r="D45" s="205"/>
      <c r="E45" s="206"/>
      <c r="F45" s="57">
        <v>50</v>
      </c>
      <c r="G45" s="133" t="s">
        <v>504</v>
      </c>
      <c r="H45" s="57">
        <v>50</v>
      </c>
      <c r="I45" s="133" t="s">
        <v>504</v>
      </c>
    </row>
    <row r="46" spans="1:10" ht="25.5" customHeight="1" x14ac:dyDescent="0.2">
      <c r="A46" s="51" t="s">
        <v>357</v>
      </c>
      <c r="B46" s="204" t="s">
        <v>1096</v>
      </c>
      <c r="C46" s="205"/>
      <c r="D46" s="205"/>
      <c r="E46" s="206"/>
      <c r="F46" s="57">
        <v>200</v>
      </c>
      <c r="G46" s="133" t="s">
        <v>504</v>
      </c>
      <c r="H46" s="130">
        <v>100</v>
      </c>
      <c r="I46" s="140" t="s">
        <v>504</v>
      </c>
    </row>
    <row r="47" spans="1:10" ht="25.5" customHeight="1" x14ac:dyDescent="0.2">
      <c r="A47" s="51" t="s">
        <v>358</v>
      </c>
      <c r="B47" s="204" t="s">
        <v>1097</v>
      </c>
      <c r="C47" s="205"/>
      <c r="D47" s="205"/>
      <c r="E47" s="206"/>
      <c r="F47" s="57" t="s">
        <v>355</v>
      </c>
      <c r="G47" s="133" t="s">
        <v>504</v>
      </c>
      <c r="H47" s="57" t="s">
        <v>355</v>
      </c>
      <c r="I47" s="140" t="s">
        <v>504</v>
      </c>
    </row>
    <row r="48" spans="1:10" ht="30.6" customHeight="1" x14ac:dyDescent="0.2">
      <c r="A48" s="50" t="s">
        <v>277</v>
      </c>
      <c r="B48" s="450" t="s">
        <v>1280</v>
      </c>
      <c r="C48" s="451"/>
      <c r="D48" s="451"/>
      <c r="E48" s="451"/>
      <c r="F48" s="451"/>
      <c r="G48" s="451"/>
      <c r="H48" s="451"/>
      <c r="I48" s="452"/>
      <c r="J48" s="180"/>
    </row>
    <row r="49" spans="1:10" ht="25.5" customHeight="1" x14ac:dyDescent="0.2">
      <c r="A49" s="51" t="s">
        <v>276</v>
      </c>
      <c r="B49" s="204" t="s">
        <v>361</v>
      </c>
      <c r="C49" s="205"/>
      <c r="D49" s="205"/>
      <c r="E49" s="206"/>
      <c r="F49" s="57">
        <v>50</v>
      </c>
      <c r="G49" s="133" t="s">
        <v>504</v>
      </c>
      <c r="H49" s="57">
        <v>50</v>
      </c>
      <c r="I49" s="133" t="s">
        <v>504</v>
      </c>
    </row>
    <row r="50" spans="1:10" ht="25.5" customHeight="1" x14ac:dyDescent="0.2">
      <c r="A50" s="51" t="s">
        <v>359</v>
      </c>
      <c r="B50" s="204" t="s">
        <v>1096</v>
      </c>
      <c r="C50" s="205"/>
      <c r="D50" s="205"/>
      <c r="E50" s="206"/>
      <c r="F50" s="57">
        <v>200</v>
      </c>
      <c r="G50" s="133" t="s">
        <v>504</v>
      </c>
      <c r="H50" s="130">
        <v>100</v>
      </c>
      <c r="I50" s="140" t="s">
        <v>504</v>
      </c>
    </row>
    <row r="51" spans="1:10" ht="25.5" customHeight="1" x14ac:dyDescent="0.2">
      <c r="A51" s="51" t="s">
        <v>360</v>
      </c>
      <c r="B51" s="204" t="s">
        <v>1097</v>
      </c>
      <c r="C51" s="205"/>
      <c r="D51" s="205"/>
      <c r="E51" s="206"/>
      <c r="F51" s="57" t="s">
        <v>355</v>
      </c>
      <c r="G51" s="133" t="s">
        <v>504</v>
      </c>
      <c r="H51" s="57" t="s">
        <v>355</v>
      </c>
      <c r="I51" s="140" t="s">
        <v>504</v>
      </c>
    </row>
    <row r="52" spans="1:10" ht="21.75" customHeight="1" x14ac:dyDescent="0.2">
      <c r="A52" s="136" t="s">
        <v>301</v>
      </c>
      <c r="B52" s="450" t="s">
        <v>1281</v>
      </c>
      <c r="C52" s="451"/>
      <c r="D52" s="451"/>
      <c r="E52" s="451"/>
      <c r="F52" s="451"/>
      <c r="G52" s="451"/>
      <c r="H52" s="451"/>
      <c r="I52" s="452"/>
      <c r="J52" s="180"/>
    </row>
    <row r="53" spans="1:10" ht="25.5" customHeight="1" x14ac:dyDescent="0.2">
      <c r="A53" s="138" t="s">
        <v>303</v>
      </c>
      <c r="B53" s="204" t="s">
        <v>361</v>
      </c>
      <c r="C53" s="205"/>
      <c r="D53" s="205"/>
      <c r="E53" s="206"/>
      <c r="F53" s="57">
        <v>100</v>
      </c>
      <c r="G53" s="133" t="s">
        <v>504</v>
      </c>
      <c r="H53" s="57">
        <v>50</v>
      </c>
      <c r="I53" s="133" t="s">
        <v>504</v>
      </c>
    </row>
    <row r="54" spans="1:10" ht="25.5" customHeight="1" x14ac:dyDescent="0.2">
      <c r="A54" s="138" t="s">
        <v>513</v>
      </c>
      <c r="B54" s="204" t="s">
        <v>1096</v>
      </c>
      <c r="C54" s="205"/>
      <c r="D54" s="205"/>
      <c r="E54" s="206"/>
      <c r="F54" s="57">
        <v>300</v>
      </c>
      <c r="G54" s="133" t="s">
        <v>504</v>
      </c>
      <c r="H54" s="130">
        <v>150</v>
      </c>
      <c r="I54" s="140" t="s">
        <v>504</v>
      </c>
    </row>
    <row r="55" spans="1:10" ht="25.5" customHeight="1" x14ac:dyDescent="0.2">
      <c r="A55" s="138" t="s">
        <v>1098</v>
      </c>
      <c r="B55" s="204" t="s">
        <v>1097</v>
      </c>
      <c r="C55" s="205"/>
      <c r="D55" s="205"/>
      <c r="E55" s="206"/>
      <c r="F55" s="456" t="s">
        <v>40</v>
      </c>
      <c r="G55" s="475"/>
      <c r="H55" s="456" t="s">
        <v>40</v>
      </c>
      <c r="I55" s="457"/>
    </row>
    <row r="56" spans="1:10" ht="21.75" customHeight="1" x14ac:dyDescent="0.2">
      <c r="A56" s="50" t="s">
        <v>455</v>
      </c>
      <c r="B56" s="450" t="s">
        <v>1282</v>
      </c>
      <c r="C56" s="451"/>
      <c r="D56" s="451"/>
      <c r="E56" s="451"/>
      <c r="F56" s="451"/>
      <c r="G56" s="451"/>
      <c r="H56" s="451"/>
      <c r="I56" s="452"/>
    </row>
    <row r="57" spans="1:10" s="17" customFormat="1" ht="15" customHeight="1" x14ac:dyDescent="0.2">
      <c r="A57" s="138" t="s">
        <v>519</v>
      </c>
      <c r="B57" s="204" t="s">
        <v>217</v>
      </c>
      <c r="C57" s="205"/>
      <c r="D57" s="205"/>
      <c r="E57" s="206"/>
      <c r="F57" s="57">
        <v>300</v>
      </c>
      <c r="G57" s="133" t="s">
        <v>504</v>
      </c>
      <c r="H57" s="57">
        <v>300</v>
      </c>
      <c r="I57" s="140" t="s">
        <v>504</v>
      </c>
    </row>
    <row r="58" spans="1:10" ht="15" customHeight="1" x14ac:dyDescent="0.2">
      <c r="A58" s="138" t="s">
        <v>524</v>
      </c>
      <c r="B58" s="204" t="s">
        <v>218</v>
      </c>
      <c r="C58" s="205"/>
      <c r="D58" s="205"/>
      <c r="E58" s="206"/>
      <c r="F58" s="57">
        <v>720</v>
      </c>
      <c r="G58" s="133" t="s">
        <v>504</v>
      </c>
      <c r="H58" s="57">
        <v>720</v>
      </c>
      <c r="I58" s="140" t="s">
        <v>504</v>
      </c>
    </row>
    <row r="59" spans="1:10" ht="15" customHeight="1" x14ac:dyDescent="0.2">
      <c r="A59" s="138" t="s">
        <v>573</v>
      </c>
      <c r="B59" s="204" t="s">
        <v>219</v>
      </c>
      <c r="C59" s="205"/>
      <c r="D59" s="205"/>
      <c r="E59" s="206"/>
      <c r="F59" s="57">
        <v>1200</v>
      </c>
      <c r="G59" s="133" t="s">
        <v>504</v>
      </c>
      <c r="H59" s="57">
        <v>1200</v>
      </c>
      <c r="I59" s="140" t="s">
        <v>504</v>
      </c>
    </row>
    <row r="60" spans="1:10" ht="19.5" customHeight="1" x14ac:dyDescent="0.2">
      <c r="A60" s="50" t="s">
        <v>458</v>
      </c>
      <c r="B60" s="468" t="s">
        <v>1283</v>
      </c>
      <c r="C60" s="468"/>
      <c r="D60" s="468"/>
      <c r="E60" s="468"/>
      <c r="F60" s="57">
        <v>450</v>
      </c>
      <c r="G60" s="133" t="s">
        <v>504</v>
      </c>
      <c r="H60" s="130">
        <v>450</v>
      </c>
      <c r="I60" s="140" t="s">
        <v>504</v>
      </c>
    </row>
    <row r="61" spans="1:10" ht="19.5" customHeight="1" x14ac:dyDescent="0.2">
      <c r="A61" s="50" t="s">
        <v>459</v>
      </c>
      <c r="B61" s="461" t="s">
        <v>456</v>
      </c>
      <c r="C61" s="462"/>
      <c r="D61" s="462"/>
      <c r="E61" s="462"/>
      <c r="F61" s="462"/>
      <c r="G61" s="462"/>
      <c r="H61" s="462"/>
      <c r="I61" s="463"/>
    </row>
    <row r="62" spans="1:10" ht="30" customHeight="1" x14ac:dyDescent="0.2">
      <c r="A62" s="51" t="s">
        <v>1099</v>
      </c>
      <c r="B62" s="479" t="s">
        <v>1284</v>
      </c>
      <c r="C62" s="213"/>
      <c r="D62" s="213"/>
      <c r="E62" s="214"/>
      <c r="F62" s="133" t="s">
        <v>504</v>
      </c>
      <c r="G62" s="133" t="s">
        <v>504</v>
      </c>
      <c r="H62" s="456" t="s">
        <v>40</v>
      </c>
      <c r="I62" s="457"/>
    </row>
    <row r="63" spans="1:10" s="17" customFormat="1" ht="30.6" customHeight="1" x14ac:dyDescent="0.2">
      <c r="A63" s="51" t="s">
        <v>460</v>
      </c>
      <c r="B63" s="479" t="s">
        <v>1262</v>
      </c>
      <c r="C63" s="213"/>
      <c r="D63" s="213"/>
      <c r="E63" s="214"/>
      <c r="F63" s="133" t="s">
        <v>504</v>
      </c>
      <c r="G63" s="57">
        <v>100</v>
      </c>
      <c r="H63" s="456" t="s">
        <v>40</v>
      </c>
      <c r="I63" s="457"/>
    </row>
    <row r="64" spans="1:10" s="17" customFormat="1" ht="22.5" customHeight="1" x14ac:dyDescent="0.2">
      <c r="A64" s="50" t="s">
        <v>489</v>
      </c>
      <c r="B64" s="450" t="s">
        <v>1285</v>
      </c>
      <c r="C64" s="451"/>
      <c r="D64" s="451"/>
      <c r="E64" s="451"/>
      <c r="F64" s="451"/>
      <c r="G64" s="451"/>
      <c r="H64" s="451"/>
      <c r="I64" s="452"/>
    </row>
    <row r="65" spans="1:9" ht="30.6" customHeight="1" x14ac:dyDescent="0.2">
      <c r="A65" s="51" t="s">
        <v>490</v>
      </c>
      <c r="B65" s="480" t="s">
        <v>1100</v>
      </c>
      <c r="C65" s="481"/>
      <c r="D65" s="481"/>
      <c r="E65" s="482"/>
      <c r="F65" s="132" t="s">
        <v>504</v>
      </c>
      <c r="G65" s="57">
        <v>100</v>
      </c>
      <c r="H65" s="133" t="s">
        <v>504</v>
      </c>
      <c r="I65" s="56">
        <v>59</v>
      </c>
    </row>
    <row r="66" spans="1:9" ht="23.25" customHeight="1" x14ac:dyDescent="0.2">
      <c r="A66" s="51" t="s">
        <v>514</v>
      </c>
      <c r="B66" s="391" t="s">
        <v>1101</v>
      </c>
      <c r="C66" s="392"/>
      <c r="D66" s="392"/>
      <c r="E66" s="483"/>
      <c r="F66" s="132" t="s">
        <v>504</v>
      </c>
      <c r="G66" s="133" t="s">
        <v>504</v>
      </c>
      <c r="H66" s="130">
        <v>200</v>
      </c>
      <c r="I66" s="140" t="s">
        <v>504</v>
      </c>
    </row>
    <row r="67" spans="1:9" ht="23.25" customHeight="1" x14ac:dyDescent="0.2">
      <c r="A67" s="51" t="s">
        <v>515</v>
      </c>
      <c r="B67" s="391" t="s">
        <v>1102</v>
      </c>
      <c r="C67" s="392"/>
      <c r="D67" s="392"/>
      <c r="E67" s="483"/>
      <c r="F67" s="132" t="s">
        <v>504</v>
      </c>
      <c r="G67" s="57">
        <v>200</v>
      </c>
      <c r="H67" s="133" t="s">
        <v>504</v>
      </c>
      <c r="I67" s="140">
        <v>100</v>
      </c>
    </row>
    <row r="68" spans="1:9" ht="22.5" customHeight="1" x14ac:dyDescent="0.2">
      <c r="A68" s="136" t="s">
        <v>497</v>
      </c>
      <c r="B68" s="450" t="s">
        <v>507</v>
      </c>
      <c r="C68" s="451"/>
      <c r="D68" s="451"/>
      <c r="E68" s="451"/>
      <c r="F68" s="451"/>
      <c r="G68" s="451"/>
      <c r="H68" s="451"/>
      <c r="I68" s="452"/>
    </row>
    <row r="69" spans="1:9" ht="36.75" customHeight="1" x14ac:dyDescent="0.2">
      <c r="A69" s="51" t="s">
        <v>516</v>
      </c>
      <c r="B69" s="204" t="s">
        <v>1017</v>
      </c>
      <c r="C69" s="205"/>
      <c r="D69" s="205"/>
      <c r="E69" s="206"/>
      <c r="F69" s="129" t="s">
        <v>504</v>
      </c>
      <c r="G69" s="458" t="s">
        <v>1103</v>
      </c>
      <c r="H69" s="456" t="s">
        <v>40</v>
      </c>
      <c r="I69" s="457"/>
    </row>
    <row r="70" spans="1:9" ht="36.75" customHeight="1" x14ac:dyDescent="0.2">
      <c r="A70" s="51" t="s">
        <v>951</v>
      </c>
      <c r="B70" s="204" t="s">
        <v>1018</v>
      </c>
      <c r="C70" s="205"/>
      <c r="D70" s="205"/>
      <c r="E70" s="206"/>
      <c r="F70" s="129" t="s">
        <v>504</v>
      </c>
      <c r="G70" s="459"/>
      <c r="H70" s="456" t="s">
        <v>40</v>
      </c>
      <c r="I70" s="457"/>
    </row>
    <row r="71" spans="1:9" ht="36.75" customHeight="1" x14ac:dyDescent="0.2">
      <c r="A71" s="51" t="s">
        <v>952</v>
      </c>
      <c r="B71" s="204" t="s">
        <v>508</v>
      </c>
      <c r="C71" s="205"/>
      <c r="D71" s="205"/>
      <c r="E71" s="206"/>
      <c r="F71" s="129" t="s">
        <v>504</v>
      </c>
      <c r="G71" s="459"/>
      <c r="H71" s="456" t="s">
        <v>40</v>
      </c>
      <c r="I71" s="457"/>
    </row>
    <row r="72" spans="1:9" ht="36.75" customHeight="1" x14ac:dyDescent="0.2">
      <c r="A72" s="51" t="s">
        <v>1015</v>
      </c>
      <c r="B72" s="204" t="s">
        <v>509</v>
      </c>
      <c r="C72" s="205"/>
      <c r="D72" s="205"/>
      <c r="E72" s="206"/>
      <c r="F72" s="129" t="s">
        <v>504</v>
      </c>
      <c r="G72" s="459"/>
      <c r="H72" s="456" t="s">
        <v>40</v>
      </c>
      <c r="I72" s="457"/>
    </row>
    <row r="73" spans="1:9" ht="36.75" customHeight="1" x14ac:dyDescent="0.2">
      <c r="A73" s="51" t="s">
        <v>1016</v>
      </c>
      <c r="B73" s="204" t="s">
        <v>510</v>
      </c>
      <c r="C73" s="205"/>
      <c r="D73" s="205"/>
      <c r="E73" s="206"/>
      <c r="F73" s="129" t="s">
        <v>504</v>
      </c>
      <c r="G73" s="460"/>
      <c r="H73" s="456" t="s">
        <v>40</v>
      </c>
      <c r="I73" s="457"/>
    </row>
    <row r="74" spans="1:9" ht="22.5" customHeight="1" x14ac:dyDescent="0.2">
      <c r="A74" s="136" t="s">
        <v>526</v>
      </c>
      <c r="B74" s="450" t="s">
        <v>1286</v>
      </c>
      <c r="C74" s="451"/>
      <c r="D74" s="451"/>
      <c r="E74" s="451"/>
      <c r="F74" s="451"/>
      <c r="G74" s="451"/>
      <c r="H74" s="451"/>
      <c r="I74" s="452"/>
    </row>
    <row r="75" spans="1:9" ht="21" customHeight="1" x14ac:dyDescent="0.2">
      <c r="A75" s="51" t="s">
        <v>988</v>
      </c>
      <c r="B75" s="455" t="s">
        <v>491</v>
      </c>
      <c r="C75" s="455"/>
      <c r="D75" s="455"/>
      <c r="E75" s="455"/>
      <c r="F75" s="57">
        <v>1000</v>
      </c>
      <c r="G75" s="133" t="s">
        <v>504</v>
      </c>
      <c r="H75" s="57">
        <v>500</v>
      </c>
      <c r="I75" s="142" t="s">
        <v>504</v>
      </c>
    </row>
    <row r="76" spans="1:9" ht="34.5" customHeight="1" x14ac:dyDescent="0.2">
      <c r="A76" s="51" t="s">
        <v>989</v>
      </c>
      <c r="B76" s="455" t="s">
        <v>1287</v>
      </c>
      <c r="C76" s="455"/>
      <c r="D76" s="455"/>
      <c r="E76" s="455"/>
      <c r="F76" s="57">
        <v>3000</v>
      </c>
      <c r="G76" s="133" t="s">
        <v>504</v>
      </c>
      <c r="H76" s="456" t="s">
        <v>40</v>
      </c>
      <c r="I76" s="457"/>
    </row>
    <row r="77" spans="1:9" ht="34.5" customHeight="1" x14ac:dyDescent="0.2">
      <c r="A77" s="51" t="s">
        <v>990</v>
      </c>
      <c r="B77" s="455" t="s">
        <v>1317</v>
      </c>
      <c r="C77" s="455"/>
      <c r="D77" s="455"/>
      <c r="E77" s="455"/>
      <c r="F77" s="57">
        <v>1000</v>
      </c>
      <c r="G77" s="133" t="s">
        <v>504</v>
      </c>
      <c r="H77" s="456" t="s">
        <v>40</v>
      </c>
      <c r="I77" s="457"/>
    </row>
    <row r="78" spans="1:9" ht="34.5" customHeight="1" x14ac:dyDescent="0.2">
      <c r="A78" s="51" t="s">
        <v>1008</v>
      </c>
      <c r="B78" s="455" t="s">
        <v>1288</v>
      </c>
      <c r="C78" s="455"/>
      <c r="D78" s="455"/>
      <c r="E78" s="455"/>
      <c r="F78" s="57">
        <v>1500</v>
      </c>
      <c r="G78" s="133" t="s">
        <v>504</v>
      </c>
      <c r="H78" s="456" t="s">
        <v>40</v>
      </c>
      <c r="I78" s="457"/>
    </row>
    <row r="79" spans="1:9" ht="33" customHeight="1" x14ac:dyDescent="0.2">
      <c r="A79" s="50" t="s">
        <v>1104</v>
      </c>
      <c r="B79" s="468" t="s">
        <v>1289</v>
      </c>
      <c r="C79" s="468"/>
      <c r="D79" s="468"/>
      <c r="E79" s="468"/>
      <c r="F79" s="57" t="s">
        <v>355</v>
      </c>
      <c r="G79" s="133" t="s">
        <v>504</v>
      </c>
      <c r="H79" s="57" t="s">
        <v>355</v>
      </c>
      <c r="I79" s="140" t="s">
        <v>504</v>
      </c>
    </row>
    <row r="80" spans="1:9" ht="33" customHeight="1" thickBot="1" x14ac:dyDescent="0.25">
      <c r="A80" s="143" t="s">
        <v>1009</v>
      </c>
      <c r="B80" s="473" t="s">
        <v>1105</v>
      </c>
      <c r="C80" s="474"/>
      <c r="D80" s="474"/>
      <c r="E80" s="474"/>
      <c r="F80" s="144" t="s">
        <v>504</v>
      </c>
      <c r="G80" s="144" t="s">
        <v>504</v>
      </c>
      <c r="H80" s="144" t="s">
        <v>504</v>
      </c>
      <c r="I80" s="145" t="s">
        <v>504</v>
      </c>
    </row>
    <row r="81" spans="1:10" ht="30.6" customHeight="1" x14ac:dyDescent="0.2">
      <c r="A81" s="476" t="s">
        <v>1290</v>
      </c>
      <c r="B81" s="476"/>
      <c r="C81" s="476"/>
      <c r="D81" s="476"/>
      <c r="E81" s="476"/>
      <c r="F81" s="476"/>
      <c r="G81" s="476"/>
      <c r="H81" s="476"/>
      <c r="I81" s="476"/>
    </row>
    <row r="82" spans="1:10" ht="15.75" customHeight="1" x14ac:dyDescent="0.2">
      <c r="A82" s="472" t="s">
        <v>1291</v>
      </c>
      <c r="B82" s="472"/>
      <c r="C82" s="472"/>
      <c r="D82" s="472"/>
      <c r="E82" s="472"/>
      <c r="F82" s="472"/>
      <c r="G82" s="472"/>
      <c r="H82" s="472"/>
      <c r="I82" s="472"/>
    </row>
    <row r="83" spans="1:10" ht="41.25" customHeight="1" x14ac:dyDescent="0.2">
      <c r="A83" s="472" t="s">
        <v>1292</v>
      </c>
      <c r="B83" s="472"/>
      <c r="C83" s="472"/>
      <c r="D83" s="472"/>
      <c r="E83" s="472"/>
      <c r="F83" s="472"/>
      <c r="G83" s="472"/>
      <c r="H83" s="472"/>
      <c r="I83" s="472"/>
    </row>
    <row r="84" spans="1:10" ht="53.25" customHeight="1" x14ac:dyDescent="0.2">
      <c r="A84" s="472" t="s">
        <v>1293</v>
      </c>
      <c r="B84" s="472"/>
      <c r="C84" s="472"/>
      <c r="D84" s="472"/>
      <c r="E84" s="472"/>
      <c r="F84" s="472"/>
      <c r="G84" s="472"/>
      <c r="H84" s="472"/>
      <c r="I84" s="472"/>
      <c r="J84" s="180"/>
    </row>
    <row r="85" spans="1:10" ht="16.5" customHeight="1" x14ac:dyDescent="0.2">
      <c r="A85" s="472" t="s">
        <v>1294</v>
      </c>
      <c r="B85" s="472"/>
      <c r="C85" s="472"/>
      <c r="D85" s="472"/>
      <c r="E85" s="472"/>
      <c r="F85" s="472"/>
      <c r="G85" s="472"/>
      <c r="H85" s="472"/>
      <c r="I85" s="472"/>
    </row>
    <row r="86" spans="1:10" ht="17.100000000000001" customHeight="1" x14ac:dyDescent="0.2">
      <c r="A86" s="472" t="s">
        <v>1295</v>
      </c>
      <c r="B86" s="472"/>
      <c r="C86" s="472"/>
      <c r="D86" s="472"/>
      <c r="E86" s="472"/>
      <c r="F86" s="472"/>
      <c r="G86" s="472"/>
      <c r="H86" s="472"/>
      <c r="I86" s="472"/>
    </row>
    <row r="87" spans="1:10" ht="53.25" customHeight="1" x14ac:dyDescent="0.2">
      <c r="A87" s="472" t="s">
        <v>1296</v>
      </c>
      <c r="B87" s="472"/>
      <c r="C87" s="472"/>
      <c r="D87" s="472"/>
      <c r="E87" s="472"/>
      <c r="F87" s="472"/>
      <c r="G87" s="472"/>
      <c r="H87" s="472"/>
      <c r="I87" s="472"/>
      <c r="J87" s="180"/>
    </row>
    <row r="88" spans="1:10" ht="53.25" customHeight="1" x14ac:dyDescent="0.2">
      <c r="A88" s="472" t="s">
        <v>1297</v>
      </c>
      <c r="B88" s="472"/>
      <c r="C88" s="472"/>
      <c r="D88" s="472"/>
      <c r="E88" s="472"/>
      <c r="F88" s="472"/>
      <c r="G88" s="472"/>
      <c r="H88" s="472"/>
      <c r="I88" s="472"/>
      <c r="J88" s="180"/>
    </row>
    <row r="89" spans="1:10" ht="17.100000000000001" customHeight="1" x14ac:dyDescent="0.2">
      <c r="A89" s="472" t="s">
        <v>1298</v>
      </c>
      <c r="B89" s="472"/>
      <c r="C89" s="472"/>
      <c r="D89" s="472"/>
      <c r="E89" s="472"/>
      <c r="F89" s="472"/>
      <c r="G89" s="472"/>
      <c r="H89" s="472"/>
      <c r="I89" s="472"/>
    </row>
    <row r="90" spans="1:10" ht="17.100000000000001" customHeight="1" x14ac:dyDescent="0.2">
      <c r="A90" s="484" t="s">
        <v>1299</v>
      </c>
      <c r="B90" s="484"/>
      <c r="C90" s="484"/>
      <c r="D90" s="484"/>
      <c r="E90" s="484"/>
      <c r="F90" s="484"/>
      <c r="G90" s="484"/>
      <c r="H90" s="484"/>
      <c r="I90" s="484"/>
    </row>
    <row r="91" spans="1:10" ht="29.25" customHeight="1" x14ac:dyDescent="0.2">
      <c r="A91" s="485" t="s">
        <v>1300</v>
      </c>
      <c r="B91" s="485"/>
      <c r="C91" s="485"/>
      <c r="D91" s="485"/>
      <c r="E91" s="485"/>
      <c r="F91" s="485"/>
      <c r="G91" s="485"/>
      <c r="H91" s="485"/>
      <c r="I91" s="485"/>
    </row>
    <row r="92" spans="1:10" ht="48.75" customHeight="1" x14ac:dyDescent="0.2">
      <c r="A92" s="472" t="s">
        <v>1301</v>
      </c>
      <c r="B92" s="472"/>
      <c r="C92" s="472"/>
      <c r="D92" s="472"/>
      <c r="E92" s="472"/>
      <c r="F92" s="472"/>
      <c r="G92" s="472"/>
      <c r="H92" s="472"/>
      <c r="I92" s="472"/>
    </row>
    <row r="93" spans="1:10" ht="30.6" customHeight="1" x14ac:dyDescent="0.2">
      <c r="A93" s="472" t="s">
        <v>1318</v>
      </c>
      <c r="B93" s="472"/>
      <c r="C93" s="472"/>
      <c r="D93" s="472"/>
      <c r="E93" s="472"/>
      <c r="F93" s="472"/>
      <c r="G93" s="472"/>
      <c r="H93" s="472"/>
      <c r="I93" s="472"/>
    </row>
    <row r="94" spans="1:10" ht="30.6" customHeight="1" x14ac:dyDescent="0.2">
      <c r="A94" s="472" t="s">
        <v>1302</v>
      </c>
      <c r="B94" s="472"/>
      <c r="C94" s="472"/>
      <c r="D94" s="472"/>
      <c r="E94" s="472"/>
      <c r="F94" s="472"/>
      <c r="G94" s="472"/>
      <c r="H94" s="472"/>
      <c r="I94" s="472"/>
    </row>
    <row r="95" spans="1:10" ht="44.25" customHeight="1" x14ac:dyDescent="0.2">
      <c r="A95" s="478" t="s">
        <v>1319</v>
      </c>
      <c r="B95" s="478"/>
      <c r="C95" s="478"/>
      <c r="D95" s="478"/>
      <c r="E95" s="478"/>
      <c r="F95" s="478"/>
      <c r="G95" s="478"/>
      <c r="H95" s="478"/>
      <c r="I95" s="478"/>
    </row>
    <row r="96" spans="1:10" ht="39.75" customHeight="1" x14ac:dyDescent="0.2">
      <c r="A96" s="15"/>
      <c r="B96" s="15"/>
      <c r="C96" s="15"/>
      <c r="D96" s="15"/>
      <c r="E96" s="15"/>
      <c r="F96" s="15"/>
      <c r="G96" s="15"/>
    </row>
  </sheetData>
  <mergeCells count="132">
    <mergeCell ref="A1:I1"/>
    <mergeCell ref="A95:I95"/>
    <mergeCell ref="B56:I56"/>
    <mergeCell ref="B61:I61"/>
    <mergeCell ref="B63:E63"/>
    <mergeCell ref="B62:E62"/>
    <mergeCell ref="H62:I62"/>
    <mergeCell ref="H63:I63"/>
    <mergeCell ref="B65:E65"/>
    <mergeCell ref="B66:E66"/>
    <mergeCell ref="B67:E67"/>
    <mergeCell ref="B64:I64"/>
    <mergeCell ref="B68:I68"/>
    <mergeCell ref="B69:E69"/>
    <mergeCell ref="B70:E70"/>
    <mergeCell ref="B71:E71"/>
    <mergeCell ref="B72:E72"/>
    <mergeCell ref="A92:I92"/>
    <mergeCell ref="A93:I93"/>
    <mergeCell ref="A94:I94"/>
    <mergeCell ref="A86:I86"/>
    <mergeCell ref="A89:I89"/>
    <mergeCell ref="A90:I90"/>
    <mergeCell ref="A91:I91"/>
    <mergeCell ref="A83:I83"/>
    <mergeCell ref="A84:I84"/>
    <mergeCell ref="A85:I85"/>
    <mergeCell ref="A88:I88"/>
    <mergeCell ref="B79:E79"/>
    <mergeCell ref="B54:E54"/>
    <mergeCell ref="H42:I42"/>
    <mergeCell ref="B45:E45"/>
    <mergeCell ref="B46:E46"/>
    <mergeCell ref="B47:E47"/>
    <mergeCell ref="B44:I44"/>
    <mergeCell ref="A87:I87"/>
    <mergeCell ref="B80:E80"/>
    <mergeCell ref="F55:G55"/>
    <mergeCell ref="A82:I82"/>
    <mergeCell ref="H55:I55"/>
    <mergeCell ref="B57:E57"/>
    <mergeCell ref="B58:E58"/>
    <mergeCell ref="B59:E59"/>
    <mergeCell ref="B73:E73"/>
    <mergeCell ref="H69:I69"/>
    <mergeCell ref="H70:I70"/>
    <mergeCell ref="H71:I71"/>
    <mergeCell ref="A81:I81"/>
    <mergeCell ref="F2:G2"/>
    <mergeCell ref="H2:I2"/>
    <mergeCell ref="B4:I4"/>
    <mergeCell ref="B17:I17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B13:E13"/>
    <mergeCell ref="B7:E7"/>
    <mergeCell ref="B11:E11"/>
    <mergeCell ref="B12:E12"/>
    <mergeCell ref="B5:E5"/>
    <mergeCell ref="B6:E6"/>
    <mergeCell ref="B8:E8"/>
    <mergeCell ref="B9:E9"/>
    <mergeCell ref="B14:I14"/>
    <mergeCell ref="B15:E15"/>
    <mergeCell ref="B16:E16"/>
    <mergeCell ref="A2:A3"/>
    <mergeCell ref="B2:E3"/>
    <mergeCell ref="B76:E76"/>
    <mergeCell ref="B60:E60"/>
    <mergeCell ref="B41:E41"/>
    <mergeCell ref="B75:E75"/>
    <mergeCell ref="B48:I48"/>
    <mergeCell ref="B49:E49"/>
    <mergeCell ref="B50:E50"/>
    <mergeCell ref="B51:E51"/>
    <mergeCell ref="B26:E26"/>
    <mergeCell ref="B27:E27"/>
    <mergeCell ref="B42:E42"/>
    <mergeCell ref="B43:E43"/>
    <mergeCell ref="B30:E30"/>
    <mergeCell ref="B39:E39"/>
    <mergeCell ref="B37:E37"/>
    <mergeCell ref="B38:E38"/>
    <mergeCell ref="B40:E40"/>
    <mergeCell ref="B10:E10"/>
    <mergeCell ref="H30:I30"/>
    <mergeCell ref="H31:I31"/>
    <mergeCell ref="B19:E19"/>
    <mergeCell ref="B21:E21"/>
    <mergeCell ref="B28:E28"/>
    <mergeCell ref="B35:E35"/>
    <mergeCell ref="B25:E25"/>
    <mergeCell ref="B20:E20"/>
    <mergeCell ref="B23:E23"/>
    <mergeCell ref="H18:I18"/>
    <mergeCell ref="H19:I19"/>
    <mergeCell ref="H20:I20"/>
    <mergeCell ref="H21:I21"/>
    <mergeCell ref="H22:I22"/>
    <mergeCell ref="H23:I23"/>
    <mergeCell ref="B24:I24"/>
    <mergeCell ref="B52:I52"/>
    <mergeCell ref="B53:E53"/>
    <mergeCell ref="H15:I15"/>
    <mergeCell ref="H16:I16"/>
    <mergeCell ref="B22:E22"/>
    <mergeCell ref="B18:E18"/>
    <mergeCell ref="B55:E55"/>
    <mergeCell ref="B77:E77"/>
    <mergeCell ref="B78:E78"/>
    <mergeCell ref="H72:I72"/>
    <mergeCell ref="H73:I73"/>
    <mergeCell ref="G69:G73"/>
    <mergeCell ref="H76:I76"/>
    <mergeCell ref="H77:I77"/>
    <mergeCell ref="H78:I78"/>
    <mergeCell ref="B74:I74"/>
    <mergeCell ref="B29:I29"/>
    <mergeCell ref="B33:I33"/>
    <mergeCell ref="B36:I36"/>
    <mergeCell ref="H25:I25"/>
    <mergeCell ref="B31:E31"/>
    <mergeCell ref="B32:E32"/>
    <mergeCell ref="H32:I32"/>
    <mergeCell ref="B34:E34"/>
  </mergeCells>
  <phoneticPr fontId="9" type="noConversion"/>
  <pageMargins left="0.78740157480314965" right="0.39370078740157483" top="0.98425196850393704" bottom="0.39370078740157483" header="0" footer="0"/>
  <pageSetup paperSize="9" scale="68" fitToHeight="0" orientation="portrait" r:id="rId1"/>
  <headerFooter scaleWithDoc="0" alignWithMargins="0">
    <oddHeader>&amp;L&amp;"Times New Roman,обычный"
Раздел 9</oddHeader>
    <oddFooter>&amp;R&amp;"Times New Roman,обычный"&amp;P</oddFooter>
  </headerFooter>
  <rowBreaks count="2" manualBreakCount="2">
    <brk id="47" max="16383" man="1"/>
    <brk id="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082"/>
  <sheetViews>
    <sheetView view="pageBreakPreview" zoomScaleNormal="100" zoomScaleSheetLayoutView="100" workbookViewId="0">
      <selection activeCell="A21" sqref="A21:G21"/>
    </sheetView>
  </sheetViews>
  <sheetFormatPr defaultColWidth="9.140625" defaultRowHeight="12.75" outlineLevelRow="1" x14ac:dyDescent="0.2"/>
  <cols>
    <col min="1" max="1" width="7.28515625" style="175" customWidth="1"/>
    <col min="2" max="3" width="36" style="80" customWidth="1"/>
    <col min="4" max="4" width="16.28515625" style="80" customWidth="1"/>
    <col min="5" max="5" width="18.7109375" style="80" customWidth="1"/>
    <col min="6" max="6" width="21.42578125" style="80" customWidth="1"/>
    <col min="7" max="7" width="21.28515625" style="80" customWidth="1"/>
    <col min="8" max="16384" width="9.140625" style="161"/>
  </cols>
  <sheetData>
    <row r="1" spans="1:7" ht="35.25" customHeight="1" x14ac:dyDescent="0.2">
      <c r="A1" s="506" t="s">
        <v>511</v>
      </c>
      <c r="B1" s="506"/>
      <c r="C1" s="506"/>
      <c r="D1" s="506"/>
      <c r="E1" s="506"/>
      <c r="F1" s="506"/>
      <c r="G1" s="506"/>
    </row>
    <row r="2" spans="1:7" ht="27.75" customHeight="1" x14ac:dyDescent="0.2">
      <c r="A2" s="83" t="s">
        <v>197</v>
      </c>
      <c r="B2" s="502" t="s">
        <v>232</v>
      </c>
      <c r="C2" s="502"/>
      <c r="D2" s="502"/>
      <c r="E2" s="502"/>
      <c r="F2" s="502"/>
      <c r="G2" s="502"/>
    </row>
    <row r="3" spans="1:7" ht="23.25" customHeight="1" x14ac:dyDescent="0.2">
      <c r="A3" s="155" t="s">
        <v>195</v>
      </c>
      <c r="B3" s="515" t="s">
        <v>196</v>
      </c>
      <c r="C3" s="516"/>
      <c r="D3" s="507" t="s">
        <v>503</v>
      </c>
      <c r="E3" s="507"/>
      <c r="F3" s="507" t="s">
        <v>512</v>
      </c>
      <c r="G3" s="507"/>
    </row>
    <row r="4" spans="1:7" ht="20.25" customHeight="1" thickBot="1" x14ac:dyDescent="0.25">
      <c r="A4" s="152" t="s">
        <v>198</v>
      </c>
      <c r="B4" s="517" t="s">
        <v>1267</v>
      </c>
      <c r="C4" s="518"/>
      <c r="D4" s="508">
        <v>2500</v>
      </c>
      <c r="E4" s="508"/>
      <c r="F4" s="509">
        <v>1500</v>
      </c>
      <c r="G4" s="509"/>
    </row>
    <row r="5" spans="1:7" ht="30" customHeight="1" thickBot="1" x14ac:dyDescent="0.25">
      <c r="A5" s="156" t="s">
        <v>195</v>
      </c>
      <c r="B5" s="423" t="s">
        <v>196</v>
      </c>
      <c r="C5" s="424"/>
      <c r="D5" s="511" t="s">
        <v>496</v>
      </c>
      <c r="E5" s="512"/>
      <c r="F5" s="511" t="s">
        <v>557</v>
      </c>
      <c r="G5" s="512"/>
    </row>
    <row r="6" spans="1:7" ht="17.100000000000001" customHeight="1" x14ac:dyDescent="0.2">
      <c r="A6" s="510" t="s">
        <v>1118</v>
      </c>
      <c r="B6" s="510"/>
      <c r="C6" s="510"/>
      <c r="D6" s="510"/>
      <c r="E6" s="510"/>
      <c r="F6" s="510"/>
      <c r="G6" s="510"/>
    </row>
    <row r="7" spans="1:7" ht="17.100000000000001" customHeight="1" x14ac:dyDescent="0.2">
      <c r="A7" s="90" t="s">
        <v>199</v>
      </c>
      <c r="B7" s="504" t="s">
        <v>558</v>
      </c>
      <c r="C7" s="505"/>
      <c r="D7" s="490">
        <v>1950</v>
      </c>
      <c r="E7" s="491"/>
      <c r="F7" s="513">
        <v>3072</v>
      </c>
      <c r="G7" s="513"/>
    </row>
    <row r="8" spans="1:7" ht="17.100000000000001" customHeight="1" x14ac:dyDescent="0.2">
      <c r="A8" s="90" t="s">
        <v>200</v>
      </c>
      <c r="B8" s="504" t="s">
        <v>559</v>
      </c>
      <c r="C8" s="505"/>
      <c r="D8" s="490">
        <v>2800</v>
      </c>
      <c r="E8" s="491"/>
      <c r="F8" s="513">
        <v>4096</v>
      </c>
      <c r="G8" s="513"/>
    </row>
    <row r="9" spans="1:7" ht="17.100000000000001" customHeight="1" x14ac:dyDescent="0.2">
      <c r="A9" s="90" t="s">
        <v>201</v>
      </c>
      <c r="B9" s="504" t="s">
        <v>560</v>
      </c>
      <c r="C9" s="505"/>
      <c r="D9" s="490">
        <v>3500</v>
      </c>
      <c r="E9" s="491">
        <v>5120</v>
      </c>
      <c r="F9" s="513">
        <v>5120</v>
      </c>
      <c r="G9" s="513"/>
    </row>
    <row r="10" spans="1:7" ht="17.100000000000001" customHeight="1" x14ac:dyDescent="0.2">
      <c r="A10" s="90" t="s">
        <v>202</v>
      </c>
      <c r="B10" s="504" t="s">
        <v>561</v>
      </c>
      <c r="C10" s="505"/>
      <c r="D10" s="490">
        <v>7500</v>
      </c>
      <c r="E10" s="491">
        <v>10240</v>
      </c>
      <c r="F10" s="513">
        <v>10240</v>
      </c>
      <c r="G10" s="513"/>
    </row>
    <row r="11" spans="1:7" ht="17.100000000000001" customHeight="1" x14ac:dyDescent="0.2">
      <c r="A11" s="90" t="s">
        <v>457</v>
      </c>
      <c r="B11" s="504" t="s">
        <v>565</v>
      </c>
      <c r="C11" s="505"/>
      <c r="D11" s="490">
        <v>13500</v>
      </c>
      <c r="E11" s="491">
        <f>18*1024</f>
        <v>18432</v>
      </c>
      <c r="F11" s="513">
        <v>18432</v>
      </c>
      <c r="G11" s="513"/>
    </row>
    <row r="12" spans="1:7" ht="17.100000000000001" customHeight="1" x14ac:dyDescent="0.2">
      <c r="A12" s="514" t="s">
        <v>1119</v>
      </c>
      <c r="B12" s="514"/>
      <c r="C12" s="514"/>
      <c r="D12" s="514"/>
      <c r="E12" s="514"/>
      <c r="F12" s="514"/>
      <c r="G12" s="514"/>
    </row>
    <row r="13" spans="1:7" ht="17.100000000000001" customHeight="1" x14ac:dyDescent="0.2">
      <c r="A13" s="90" t="s">
        <v>552</v>
      </c>
      <c r="B13" s="504" t="s">
        <v>567</v>
      </c>
      <c r="C13" s="505"/>
      <c r="D13" s="490">
        <v>485</v>
      </c>
      <c r="E13" s="491"/>
      <c r="F13" s="493">
        <v>2048</v>
      </c>
      <c r="G13" s="494"/>
    </row>
    <row r="14" spans="1:7" ht="17.100000000000001" customHeight="1" x14ac:dyDescent="0.2">
      <c r="A14" s="90" t="s">
        <v>554</v>
      </c>
      <c r="B14" s="504" t="s">
        <v>566</v>
      </c>
      <c r="C14" s="505"/>
      <c r="D14" s="492">
        <v>525</v>
      </c>
      <c r="E14" s="492"/>
      <c r="F14" s="493">
        <v>4096</v>
      </c>
      <c r="G14" s="494">
        <v>4096</v>
      </c>
    </row>
    <row r="15" spans="1:7" ht="17.100000000000001" customHeight="1" x14ac:dyDescent="0.2">
      <c r="A15" s="90" t="s">
        <v>555</v>
      </c>
      <c r="B15" s="504" t="s">
        <v>562</v>
      </c>
      <c r="C15" s="505"/>
      <c r="D15" s="492">
        <v>600</v>
      </c>
      <c r="E15" s="492"/>
      <c r="F15" s="493">
        <v>8192</v>
      </c>
      <c r="G15" s="494">
        <v>8192</v>
      </c>
    </row>
    <row r="16" spans="1:7" ht="17.100000000000001" customHeight="1" x14ac:dyDescent="0.2">
      <c r="A16" s="90" t="s">
        <v>556</v>
      </c>
      <c r="B16" s="504" t="s">
        <v>563</v>
      </c>
      <c r="C16" s="505"/>
      <c r="D16" s="492">
        <v>800</v>
      </c>
      <c r="E16" s="492"/>
      <c r="F16" s="493">
        <v>18432</v>
      </c>
      <c r="G16" s="494">
        <v>18432</v>
      </c>
    </row>
    <row r="17" spans="1:8" ht="27" customHeight="1" thickBot="1" x14ac:dyDescent="0.25">
      <c r="A17" s="83" t="s">
        <v>302</v>
      </c>
      <c r="B17" s="436" t="s">
        <v>350</v>
      </c>
      <c r="C17" s="489"/>
      <c r="D17" s="489"/>
      <c r="E17" s="489"/>
      <c r="F17" s="489"/>
      <c r="G17" s="489"/>
    </row>
    <row r="18" spans="1:8" ht="39.75" customHeight="1" thickBot="1" x14ac:dyDescent="0.25">
      <c r="A18" s="156" t="s">
        <v>195</v>
      </c>
      <c r="B18" s="423" t="s">
        <v>196</v>
      </c>
      <c r="C18" s="424"/>
      <c r="D18" s="150" t="s">
        <v>1120</v>
      </c>
      <c r="E18" s="157" t="s">
        <v>1020</v>
      </c>
      <c r="F18" s="158" t="s">
        <v>1120</v>
      </c>
      <c r="G18" s="159" t="s">
        <v>1019</v>
      </c>
    </row>
    <row r="19" spans="1:8" ht="17.100000000000001" customHeight="1" x14ac:dyDescent="0.2">
      <c r="A19" s="90" t="s">
        <v>204</v>
      </c>
      <c r="B19" s="495" t="s">
        <v>1121</v>
      </c>
      <c r="C19" s="496"/>
      <c r="D19" s="496"/>
      <c r="E19" s="496"/>
      <c r="F19" s="496"/>
      <c r="G19" s="496"/>
    </row>
    <row r="20" spans="1:8" ht="30" customHeight="1" x14ac:dyDescent="0.2">
      <c r="A20" s="90" t="s">
        <v>193</v>
      </c>
      <c r="B20" s="504" t="s">
        <v>528</v>
      </c>
      <c r="C20" s="505"/>
      <c r="D20" s="78">
        <v>6144</v>
      </c>
      <c r="E20" s="160">
        <v>1300</v>
      </c>
      <c r="F20" s="78" t="s">
        <v>527</v>
      </c>
      <c r="G20" s="148">
        <v>190</v>
      </c>
    </row>
    <row r="21" spans="1:8" ht="102.75" customHeight="1" x14ac:dyDescent="0.2">
      <c r="A21" s="486" t="s">
        <v>1322</v>
      </c>
      <c r="B21" s="486"/>
      <c r="C21" s="486"/>
      <c r="D21" s="486"/>
      <c r="E21" s="486"/>
      <c r="F21" s="486"/>
      <c r="G21" s="486"/>
      <c r="H21" s="190"/>
    </row>
    <row r="22" spans="1:8" ht="74.25" customHeight="1" x14ac:dyDescent="0.2">
      <c r="A22" s="488" t="s">
        <v>1265</v>
      </c>
      <c r="B22" s="488"/>
      <c r="C22" s="488"/>
      <c r="D22" s="488"/>
      <c r="E22" s="488"/>
      <c r="F22" s="488"/>
      <c r="G22" s="488"/>
    </row>
    <row r="23" spans="1:8" ht="81.75" customHeight="1" x14ac:dyDescent="0.2">
      <c r="A23" s="487" t="s">
        <v>1264</v>
      </c>
      <c r="B23" s="487"/>
      <c r="C23" s="487"/>
      <c r="D23" s="487"/>
      <c r="E23" s="487"/>
      <c r="F23" s="487"/>
      <c r="G23" s="487"/>
    </row>
    <row r="24" spans="1:8" ht="66.75" customHeight="1" x14ac:dyDescent="0.2">
      <c r="A24" s="341" t="s">
        <v>1266</v>
      </c>
      <c r="B24" s="341"/>
      <c r="C24" s="341"/>
      <c r="D24" s="341"/>
      <c r="E24" s="341"/>
      <c r="F24" s="341"/>
      <c r="G24" s="341"/>
      <c r="H24" s="190"/>
    </row>
    <row r="25" spans="1:8" ht="38.25" customHeight="1" x14ac:dyDescent="0.2">
      <c r="A25" s="341" t="s">
        <v>1122</v>
      </c>
      <c r="B25" s="341"/>
      <c r="C25" s="341"/>
      <c r="D25" s="341"/>
      <c r="E25" s="341"/>
      <c r="F25" s="341"/>
      <c r="G25" s="341"/>
    </row>
    <row r="26" spans="1:8" ht="20.100000000000001" customHeight="1" x14ac:dyDescent="0.2">
      <c r="A26" s="503" t="s">
        <v>1261</v>
      </c>
      <c r="B26" s="503"/>
      <c r="C26" s="503"/>
      <c r="D26" s="503"/>
      <c r="E26" s="503"/>
      <c r="F26" s="503"/>
      <c r="G26" s="503"/>
    </row>
    <row r="27" spans="1:8" ht="20.100000000000001" customHeight="1" x14ac:dyDescent="0.2">
      <c r="A27" s="502" t="s">
        <v>967</v>
      </c>
      <c r="B27" s="502"/>
      <c r="C27" s="502"/>
      <c r="D27" s="502"/>
      <c r="E27" s="502"/>
      <c r="F27" s="502"/>
      <c r="G27" s="502"/>
    </row>
    <row r="28" spans="1:8" ht="20.100000000000001" customHeight="1" collapsed="1" x14ac:dyDescent="0.2">
      <c r="A28" s="500" t="s">
        <v>968</v>
      </c>
      <c r="B28" s="501"/>
      <c r="C28" s="501"/>
      <c r="D28" s="501"/>
      <c r="E28" s="501"/>
      <c r="F28" s="501"/>
      <c r="G28" s="501"/>
    </row>
    <row r="29" spans="1:8" ht="38.25" hidden="1" customHeight="1" outlineLevel="1" x14ac:dyDescent="0.2">
      <c r="A29" s="499" t="s">
        <v>195</v>
      </c>
      <c r="B29" s="498" t="s">
        <v>291</v>
      </c>
      <c r="C29" s="498"/>
      <c r="D29" s="498"/>
      <c r="E29" s="498"/>
      <c r="F29" s="498"/>
      <c r="G29" s="162" t="s">
        <v>1123</v>
      </c>
    </row>
    <row r="30" spans="1:8" ht="15.75" hidden="1" customHeight="1" outlineLevel="1" x14ac:dyDescent="0.2">
      <c r="A30" s="499"/>
      <c r="B30" s="498"/>
      <c r="C30" s="498"/>
      <c r="D30" s="498"/>
      <c r="E30" s="498"/>
      <c r="F30" s="498"/>
      <c r="G30" s="163" t="s">
        <v>1124</v>
      </c>
    </row>
    <row r="31" spans="1:8" ht="12.75" hidden="1" customHeight="1" outlineLevel="1" x14ac:dyDescent="0.2">
      <c r="A31" s="67" t="s">
        <v>236</v>
      </c>
      <c r="B31" s="497" t="s">
        <v>292</v>
      </c>
      <c r="C31" s="497"/>
      <c r="D31" s="497"/>
      <c r="E31" s="497"/>
      <c r="F31" s="78"/>
      <c r="G31" s="154">
        <v>1.7</v>
      </c>
    </row>
    <row r="32" spans="1:8" ht="12.75" hidden="1" customHeight="1" outlineLevel="1" x14ac:dyDescent="0.2">
      <c r="A32" s="67" t="s">
        <v>237</v>
      </c>
      <c r="B32" s="497" t="s">
        <v>293</v>
      </c>
      <c r="C32" s="497"/>
      <c r="D32" s="497"/>
      <c r="E32" s="497"/>
      <c r="F32" s="78"/>
      <c r="G32" s="154">
        <v>1.7</v>
      </c>
    </row>
    <row r="33" spans="1:7" ht="12.75" hidden="1" customHeight="1" outlineLevel="1" x14ac:dyDescent="0.2">
      <c r="A33" s="67" t="s">
        <v>238</v>
      </c>
      <c r="B33" s="497" t="s">
        <v>294</v>
      </c>
      <c r="C33" s="497"/>
      <c r="D33" s="497"/>
      <c r="E33" s="497"/>
      <c r="F33" s="78"/>
      <c r="G33" s="154">
        <v>1.7</v>
      </c>
    </row>
    <row r="34" spans="1:7" ht="12.75" hidden="1" customHeight="1" outlineLevel="1" x14ac:dyDescent="0.2">
      <c r="A34" s="67" t="s">
        <v>239</v>
      </c>
      <c r="B34" s="497" t="s">
        <v>230</v>
      </c>
      <c r="C34" s="497"/>
      <c r="D34" s="497"/>
      <c r="E34" s="497"/>
      <c r="F34" s="78"/>
      <c r="G34" s="154">
        <v>1.7</v>
      </c>
    </row>
    <row r="35" spans="1:7" ht="12.75" hidden="1" customHeight="1" outlineLevel="1" x14ac:dyDescent="0.2">
      <c r="A35" s="67" t="s">
        <v>240</v>
      </c>
      <c r="B35" s="497" t="s">
        <v>231</v>
      </c>
      <c r="C35" s="497"/>
      <c r="D35" s="497"/>
      <c r="E35" s="497"/>
      <c r="F35" s="78"/>
      <c r="G35" s="154">
        <v>1.7</v>
      </c>
    </row>
    <row r="36" spans="1:7" ht="12.75" hidden="1" customHeight="1" outlineLevel="1" x14ac:dyDescent="0.2">
      <c r="A36" s="67" t="s">
        <v>241</v>
      </c>
      <c r="B36" s="497" t="s">
        <v>64</v>
      </c>
      <c r="C36" s="497"/>
      <c r="D36" s="497"/>
      <c r="E36" s="497"/>
      <c r="F36" s="78"/>
      <c r="G36" s="154">
        <v>1.7</v>
      </c>
    </row>
    <row r="37" spans="1:7" ht="12.75" hidden="1" customHeight="1" outlineLevel="1" x14ac:dyDescent="0.2">
      <c r="A37" s="67" t="s">
        <v>242</v>
      </c>
      <c r="B37" s="497" t="s">
        <v>65</v>
      </c>
      <c r="C37" s="497"/>
      <c r="D37" s="497"/>
      <c r="E37" s="497"/>
      <c r="F37" s="78"/>
      <c r="G37" s="154">
        <v>1.7</v>
      </c>
    </row>
    <row r="38" spans="1:7" ht="12.75" hidden="1" customHeight="1" outlineLevel="1" x14ac:dyDescent="0.2">
      <c r="A38" s="67" t="s">
        <v>243</v>
      </c>
      <c r="B38" s="497" t="s">
        <v>66</v>
      </c>
      <c r="C38" s="497"/>
      <c r="D38" s="497"/>
      <c r="E38" s="497"/>
      <c r="F38" s="78"/>
      <c r="G38" s="154">
        <v>1.7</v>
      </c>
    </row>
    <row r="39" spans="1:7" ht="12.75" hidden="1" customHeight="1" outlineLevel="1" x14ac:dyDescent="0.2">
      <c r="A39" s="67" t="s">
        <v>244</v>
      </c>
      <c r="B39" s="497" t="s">
        <v>67</v>
      </c>
      <c r="C39" s="497"/>
      <c r="D39" s="497"/>
      <c r="E39" s="497"/>
      <c r="F39" s="78"/>
      <c r="G39" s="154">
        <v>1.7</v>
      </c>
    </row>
    <row r="40" spans="1:7" ht="12.75" hidden="1" customHeight="1" outlineLevel="1" x14ac:dyDescent="0.2">
      <c r="A40" s="67" t="s">
        <v>245</v>
      </c>
      <c r="B40" s="497" t="s">
        <v>68</v>
      </c>
      <c r="C40" s="497"/>
      <c r="D40" s="497"/>
      <c r="E40" s="497"/>
      <c r="F40" s="78"/>
      <c r="G40" s="154">
        <v>1.7</v>
      </c>
    </row>
    <row r="41" spans="1:7" ht="12.75" hidden="1" customHeight="1" outlineLevel="1" x14ac:dyDescent="0.2">
      <c r="A41" s="67" t="s">
        <v>246</v>
      </c>
      <c r="B41" s="497" t="s">
        <v>69</v>
      </c>
      <c r="C41" s="497"/>
      <c r="D41" s="497"/>
      <c r="E41" s="497"/>
      <c r="F41" s="78"/>
      <c r="G41" s="154">
        <v>1.7</v>
      </c>
    </row>
    <row r="42" spans="1:7" ht="12.75" hidden="1" customHeight="1" outlineLevel="1" x14ac:dyDescent="0.2">
      <c r="A42" s="67" t="s">
        <v>247</v>
      </c>
      <c r="B42" s="497" t="s">
        <v>70</v>
      </c>
      <c r="C42" s="497"/>
      <c r="D42" s="497"/>
      <c r="E42" s="497"/>
      <c r="F42" s="78"/>
      <c r="G42" s="154">
        <v>1.7</v>
      </c>
    </row>
    <row r="43" spans="1:7" ht="12.75" hidden="1" customHeight="1" outlineLevel="1" x14ac:dyDescent="0.2">
      <c r="A43" s="67" t="s">
        <v>248</v>
      </c>
      <c r="B43" s="497" t="s">
        <v>71</v>
      </c>
      <c r="C43" s="497"/>
      <c r="D43" s="497"/>
      <c r="E43" s="497"/>
      <c r="F43" s="78"/>
      <c r="G43" s="154">
        <v>1.7</v>
      </c>
    </row>
    <row r="44" spans="1:7" ht="12.75" hidden="1" customHeight="1" outlineLevel="1" x14ac:dyDescent="0.2">
      <c r="A44" s="67" t="s">
        <v>249</v>
      </c>
      <c r="B44" s="497" t="s">
        <v>72</v>
      </c>
      <c r="C44" s="497"/>
      <c r="D44" s="497"/>
      <c r="E44" s="497"/>
      <c r="F44" s="78"/>
      <c r="G44" s="154">
        <v>1.7</v>
      </c>
    </row>
    <row r="45" spans="1:7" ht="12.75" hidden="1" customHeight="1" outlineLevel="1" x14ac:dyDescent="0.2">
      <c r="A45" s="67" t="s">
        <v>250</v>
      </c>
      <c r="B45" s="497" t="s">
        <v>74</v>
      </c>
      <c r="C45" s="497"/>
      <c r="D45" s="497"/>
      <c r="E45" s="497"/>
      <c r="F45" s="78"/>
      <c r="G45" s="154">
        <v>1.7</v>
      </c>
    </row>
    <row r="46" spans="1:7" ht="12.75" hidden="1" customHeight="1" outlineLevel="1" x14ac:dyDescent="0.2">
      <c r="A46" s="67" t="s">
        <v>251</v>
      </c>
      <c r="B46" s="497" t="s">
        <v>75</v>
      </c>
      <c r="C46" s="497"/>
      <c r="D46" s="497"/>
      <c r="E46" s="497"/>
      <c r="F46" s="78"/>
      <c r="G46" s="154">
        <v>1.7</v>
      </c>
    </row>
    <row r="47" spans="1:7" ht="12.75" hidden="1" customHeight="1" outlineLevel="1" x14ac:dyDescent="0.2">
      <c r="A47" s="67" t="s">
        <v>252</v>
      </c>
      <c r="B47" s="497" t="s">
        <v>76</v>
      </c>
      <c r="C47" s="497"/>
      <c r="D47" s="497"/>
      <c r="E47" s="497"/>
      <c r="F47" s="78"/>
      <c r="G47" s="154">
        <v>1.7</v>
      </c>
    </row>
    <row r="48" spans="1:7" ht="12.75" hidden="1" customHeight="1" outlineLevel="1" x14ac:dyDescent="0.2">
      <c r="A48" s="67" t="s">
        <v>253</v>
      </c>
      <c r="B48" s="497" t="s">
        <v>77</v>
      </c>
      <c r="C48" s="497"/>
      <c r="D48" s="497"/>
      <c r="E48" s="497"/>
      <c r="F48" s="78"/>
      <c r="G48" s="154">
        <v>1.7</v>
      </c>
    </row>
    <row r="49" spans="1:7" ht="12.75" hidden="1" customHeight="1" outlineLevel="1" x14ac:dyDescent="0.2">
      <c r="A49" s="67" t="s">
        <v>254</v>
      </c>
      <c r="B49" s="497" t="s">
        <v>78</v>
      </c>
      <c r="C49" s="497"/>
      <c r="D49" s="497"/>
      <c r="E49" s="497"/>
      <c r="F49" s="78"/>
      <c r="G49" s="154">
        <v>1.7</v>
      </c>
    </row>
    <row r="50" spans="1:7" ht="12.75" hidden="1" customHeight="1" outlineLevel="1" x14ac:dyDescent="0.2">
      <c r="A50" s="67" t="s">
        <v>255</v>
      </c>
      <c r="B50" s="497" t="s">
        <v>79</v>
      </c>
      <c r="C50" s="497"/>
      <c r="D50" s="497"/>
      <c r="E50" s="497"/>
      <c r="F50" s="78"/>
      <c r="G50" s="154">
        <v>1.7</v>
      </c>
    </row>
    <row r="51" spans="1:7" ht="12.75" hidden="1" customHeight="1" outlineLevel="1" x14ac:dyDescent="0.2">
      <c r="A51" s="67" t="s">
        <v>256</v>
      </c>
      <c r="B51" s="519" t="s">
        <v>80</v>
      </c>
      <c r="C51" s="519"/>
      <c r="D51" s="519"/>
      <c r="E51" s="519"/>
      <c r="F51" s="78"/>
      <c r="G51" s="154">
        <v>1.7</v>
      </c>
    </row>
    <row r="52" spans="1:7" ht="12.75" hidden="1" customHeight="1" outlineLevel="1" x14ac:dyDescent="0.2">
      <c r="A52" s="67" t="s">
        <v>257</v>
      </c>
      <c r="B52" s="519" t="s">
        <v>81</v>
      </c>
      <c r="C52" s="519"/>
      <c r="D52" s="519"/>
      <c r="E52" s="519"/>
      <c r="F52" s="78"/>
      <c r="G52" s="154">
        <v>1.7</v>
      </c>
    </row>
    <row r="53" spans="1:7" ht="12.75" hidden="1" customHeight="1" outlineLevel="1" x14ac:dyDescent="0.2">
      <c r="A53" s="67" t="s">
        <v>258</v>
      </c>
      <c r="B53" s="519" t="s">
        <v>82</v>
      </c>
      <c r="C53" s="519"/>
      <c r="D53" s="519"/>
      <c r="E53" s="519"/>
      <c r="F53" s="78"/>
      <c r="G53" s="154">
        <v>1.7</v>
      </c>
    </row>
    <row r="54" spans="1:7" ht="12.75" hidden="1" customHeight="1" outlineLevel="1" x14ac:dyDescent="0.2">
      <c r="A54" s="67" t="s">
        <v>259</v>
      </c>
      <c r="B54" s="519" t="s">
        <v>83</v>
      </c>
      <c r="C54" s="519"/>
      <c r="D54" s="519"/>
      <c r="E54" s="519"/>
      <c r="F54" s="78"/>
      <c r="G54" s="154">
        <v>1.7</v>
      </c>
    </row>
    <row r="55" spans="1:7" ht="12.75" hidden="1" customHeight="1" outlineLevel="1" x14ac:dyDescent="0.2">
      <c r="A55" s="67" t="s">
        <v>260</v>
      </c>
      <c r="B55" s="519" t="s">
        <v>84</v>
      </c>
      <c r="C55" s="519"/>
      <c r="D55" s="519"/>
      <c r="E55" s="519"/>
      <c r="F55" s="78"/>
      <c r="G55" s="154">
        <v>1.7</v>
      </c>
    </row>
    <row r="56" spans="1:7" ht="12.75" hidden="1" customHeight="1" outlineLevel="1" x14ac:dyDescent="0.2">
      <c r="A56" s="67" t="s">
        <v>261</v>
      </c>
      <c r="B56" s="519" t="s">
        <v>85</v>
      </c>
      <c r="C56" s="519"/>
      <c r="D56" s="519"/>
      <c r="E56" s="519"/>
      <c r="F56" s="78"/>
      <c r="G56" s="154">
        <v>1.7</v>
      </c>
    </row>
    <row r="57" spans="1:7" ht="12.75" hidden="1" customHeight="1" outlineLevel="1" x14ac:dyDescent="0.2">
      <c r="A57" s="67" t="s">
        <v>262</v>
      </c>
      <c r="B57" s="519" t="s">
        <v>86</v>
      </c>
      <c r="C57" s="519"/>
      <c r="D57" s="519"/>
      <c r="E57" s="519"/>
      <c r="F57" s="78"/>
      <c r="G57" s="154">
        <v>1.7</v>
      </c>
    </row>
    <row r="58" spans="1:7" ht="12.75" hidden="1" customHeight="1" outlineLevel="1" x14ac:dyDescent="0.2">
      <c r="A58" s="67" t="s">
        <v>0</v>
      </c>
      <c r="B58" s="519" t="s">
        <v>87</v>
      </c>
      <c r="C58" s="519"/>
      <c r="D58" s="519"/>
      <c r="E58" s="519"/>
      <c r="F58" s="78"/>
      <c r="G58" s="154">
        <v>1.7</v>
      </c>
    </row>
    <row r="59" spans="1:7" ht="12.75" hidden="1" customHeight="1" outlineLevel="1" x14ac:dyDescent="0.2">
      <c r="A59" s="67" t="s">
        <v>1</v>
      </c>
      <c r="B59" s="519" t="s">
        <v>88</v>
      </c>
      <c r="C59" s="519"/>
      <c r="D59" s="519"/>
      <c r="E59" s="519"/>
      <c r="F59" s="78"/>
      <c r="G59" s="154">
        <v>1.7</v>
      </c>
    </row>
    <row r="60" spans="1:7" ht="12.75" hidden="1" customHeight="1" outlineLevel="1" x14ac:dyDescent="0.2">
      <c r="A60" s="67" t="s">
        <v>2</v>
      </c>
      <c r="B60" s="519" t="s">
        <v>89</v>
      </c>
      <c r="C60" s="519"/>
      <c r="D60" s="519"/>
      <c r="E60" s="519"/>
      <c r="F60" s="78"/>
      <c r="G60" s="154">
        <v>1.7</v>
      </c>
    </row>
    <row r="61" spans="1:7" ht="12.75" hidden="1" customHeight="1" outlineLevel="1" x14ac:dyDescent="0.2">
      <c r="A61" s="67" t="s">
        <v>3</v>
      </c>
      <c r="B61" s="519" t="s">
        <v>90</v>
      </c>
      <c r="C61" s="519"/>
      <c r="D61" s="519"/>
      <c r="E61" s="519"/>
      <c r="F61" s="78"/>
      <c r="G61" s="154">
        <v>1.7</v>
      </c>
    </row>
    <row r="62" spans="1:7" ht="12.75" hidden="1" customHeight="1" outlineLevel="1" x14ac:dyDescent="0.2">
      <c r="A62" s="67" t="s">
        <v>4</v>
      </c>
      <c r="B62" s="519" t="s">
        <v>91</v>
      </c>
      <c r="C62" s="519"/>
      <c r="D62" s="519"/>
      <c r="E62" s="519"/>
      <c r="F62" s="78"/>
      <c r="G62" s="154">
        <v>1.7</v>
      </c>
    </row>
    <row r="63" spans="1:7" ht="12.75" hidden="1" customHeight="1" outlineLevel="1" x14ac:dyDescent="0.2">
      <c r="A63" s="67" t="s">
        <v>5</v>
      </c>
      <c r="B63" s="519" t="s">
        <v>92</v>
      </c>
      <c r="C63" s="519"/>
      <c r="D63" s="519"/>
      <c r="E63" s="519"/>
      <c r="F63" s="78"/>
      <c r="G63" s="154">
        <v>1.7</v>
      </c>
    </row>
    <row r="64" spans="1:7" ht="12.75" hidden="1" customHeight="1" outlineLevel="1" x14ac:dyDescent="0.2">
      <c r="A64" s="67" t="s">
        <v>6</v>
      </c>
      <c r="B64" s="519" t="s">
        <v>93</v>
      </c>
      <c r="C64" s="519"/>
      <c r="D64" s="519"/>
      <c r="E64" s="519"/>
      <c r="F64" s="78"/>
      <c r="G64" s="154">
        <v>1.7</v>
      </c>
    </row>
    <row r="65" spans="1:7" ht="12.75" hidden="1" customHeight="1" outlineLevel="1" x14ac:dyDescent="0.2">
      <c r="A65" s="60" t="s">
        <v>7</v>
      </c>
      <c r="B65" s="519" t="s">
        <v>94</v>
      </c>
      <c r="C65" s="519"/>
      <c r="D65" s="519"/>
      <c r="E65" s="519"/>
      <c r="F65" s="78"/>
      <c r="G65" s="154">
        <v>0.2</v>
      </c>
    </row>
    <row r="66" spans="1:7" ht="12.75" hidden="1" customHeight="1" outlineLevel="1" x14ac:dyDescent="0.2">
      <c r="A66" s="67" t="s">
        <v>8</v>
      </c>
      <c r="B66" s="519" t="s">
        <v>95</v>
      </c>
      <c r="C66" s="519"/>
      <c r="D66" s="519"/>
      <c r="E66" s="519"/>
      <c r="F66" s="78"/>
      <c r="G66" s="154">
        <v>1.7</v>
      </c>
    </row>
    <row r="67" spans="1:7" ht="12.75" hidden="1" customHeight="1" outlineLevel="1" x14ac:dyDescent="0.2">
      <c r="A67" s="67" t="s">
        <v>9</v>
      </c>
      <c r="B67" s="519" t="s">
        <v>96</v>
      </c>
      <c r="C67" s="519"/>
      <c r="D67" s="519"/>
      <c r="E67" s="519"/>
      <c r="F67" s="78"/>
      <c r="G67" s="154">
        <v>1.7</v>
      </c>
    </row>
    <row r="68" spans="1:7" ht="12.75" hidden="1" customHeight="1" outlineLevel="1" x14ac:dyDescent="0.2">
      <c r="A68" s="90" t="s">
        <v>10</v>
      </c>
      <c r="B68" s="519" t="s">
        <v>97</v>
      </c>
      <c r="C68" s="519"/>
      <c r="D68" s="519"/>
      <c r="E68" s="519"/>
      <c r="F68" s="78"/>
      <c r="G68" s="154">
        <v>1.7</v>
      </c>
    </row>
    <row r="69" spans="1:7" ht="12.75" hidden="1" customHeight="1" outlineLevel="1" x14ac:dyDescent="0.2">
      <c r="A69" s="90" t="s">
        <v>11</v>
      </c>
      <c r="B69" s="519" t="s">
        <v>98</v>
      </c>
      <c r="C69" s="519"/>
      <c r="D69" s="519"/>
      <c r="E69" s="519"/>
      <c r="F69" s="78"/>
      <c r="G69" s="154">
        <v>1.7</v>
      </c>
    </row>
    <row r="70" spans="1:7" ht="12.75" hidden="1" customHeight="1" outlineLevel="1" x14ac:dyDescent="0.2">
      <c r="A70" s="67" t="s">
        <v>12</v>
      </c>
      <c r="B70" s="519" t="s">
        <v>99</v>
      </c>
      <c r="C70" s="519"/>
      <c r="D70" s="519"/>
      <c r="E70" s="519"/>
      <c r="F70" s="78"/>
      <c r="G70" s="154">
        <v>1.7</v>
      </c>
    </row>
    <row r="71" spans="1:7" ht="12.75" hidden="1" customHeight="1" outlineLevel="1" x14ac:dyDescent="0.2">
      <c r="A71" s="67" t="s">
        <v>13</v>
      </c>
      <c r="B71" s="519" t="s">
        <v>100</v>
      </c>
      <c r="C71" s="519"/>
      <c r="D71" s="519"/>
      <c r="E71" s="519"/>
      <c r="F71" s="78"/>
      <c r="G71" s="154">
        <v>1.7</v>
      </c>
    </row>
    <row r="72" spans="1:7" ht="12.75" hidden="1" customHeight="1" outlineLevel="1" x14ac:dyDescent="0.2">
      <c r="A72" s="67" t="s">
        <v>14</v>
      </c>
      <c r="B72" s="519" t="s">
        <v>101</v>
      </c>
      <c r="C72" s="519"/>
      <c r="D72" s="519"/>
      <c r="E72" s="519"/>
      <c r="F72" s="78"/>
      <c r="G72" s="154">
        <v>1.7</v>
      </c>
    </row>
    <row r="73" spans="1:7" ht="12.75" hidden="1" customHeight="1" outlineLevel="1" x14ac:dyDescent="0.2">
      <c r="A73" s="67" t="s">
        <v>15</v>
      </c>
      <c r="B73" s="519" t="s">
        <v>102</v>
      </c>
      <c r="C73" s="519"/>
      <c r="D73" s="519"/>
      <c r="E73" s="519"/>
      <c r="F73" s="78"/>
      <c r="G73" s="154">
        <v>1.7</v>
      </c>
    </row>
    <row r="74" spans="1:7" ht="12.75" hidden="1" customHeight="1" outlineLevel="1" x14ac:dyDescent="0.2">
      <c r="A74" s="67" t="s">
        <v>16</v>
      </c>
      <c r="B74" s="519" t="s">
        <v>103</v>
      </c>
      <c r="C74" s="519"/>
      <c r="D74" s="519"/>
      <c r="E74" s="519"/>
      <c r="F74" s="78"/>
      <c r="G74" s="154">
        <v>1.7</v>
      </c>
    </row>
    <row r="75" spans="1:7" ht="12.75" hidden="1" customHeight="1" outlineLevel="1" x14ac:dyDescent="0.2">
      <c r="A75" s="67" t="s">
        <v>17</v>
      </c>
      <c r="B75" s="519" t="s">
        <v>104</v>
      </c>
      <c r="C75" s="519"/>
      <c r="D75" s="519"/>
      <c r="E75" s="519"/>
      <c r="F75" s="78"/>
      <c r="G75" s="154">
        <v>1.7</v>
      </c>
    </row>
    <row r="76" spans="1:7" ht="12.75" hidden="1" customHeight="1" outlineLevel="1" x14ac:dyDescent="0.2">
      <c r="A76" s="67" t="s">
        <v>18</v>
      </c>
      <c r="B76" s="519" t="s">
        <v>105</v>
      </c>
      <c r="C76" s="519"/>
      <c r="D76" s="519"/>
      <c r="E76" s="519"/>
      <c r="F76" s="78"/>
      <c r="G76" s="154">
        <v>1.7</v>
      </c>
    </row>
    <row r="77" spans="1:7" ht="12.75" hidden="1" customHeight="1" outlineLevel="1" x14ac:dyDescent="0.2">
      <c r="A77" s="67" t="s">
        <v>19</v>
      </c>
      <c r="B77" s="519" t="s">
        <v>118</v>
      </c>
      <c r="C77" s="519"/>
      <c r="D77" s="519"/>
      <c r="E77" s="519"/>
      <c r="F77" s="78"/>
      <c r="G77" s="154">
        <v>1.7</v>
      </c>
    </row>
    <row r="78" spans="1:7" ht="12.75" hidden="1" customHeight="1" outlineLevel="1" x14ac:dyDescent="0.2">
      <c r="A78" s="67" t="s">
        <v>20</v>
      </c>
      <c r="B78" s="519" t="s">
        <v>106</v>
      </c>
      <c r="C78" s="519"/>
      <c r="D78" s="519"/>
      <c r="E78" s="519"/>
      <c r="F78" s="78"/>
      <c r="G78" s="154">
        <v>1.7</v>
      </c>
    </row>
    <row r="79" spans="1:7" ht="12.75" hidden="1" customHeight="1" outlineLevel="1" x14ac:dyDescent="0.2">
      <c r="A79" s="67" t="s">
        <v>21</v>
      </c>
      <c r="B79" s="519" t="s">
        <v>107</v>
      </c>
      <c r="C79" s="519"/>
      <c r="D79" s="519"/>
      <c r="E79" s="519"/>
      <c r="F79" s="78"/>
      <c r="G79" s="154">
        <v>1.7</v>
      </c>
    </row>
    <row r="80" spans="1:7" ht="12.75" hidden="1" customHeight="1" outlineLevel="1" x14ac:dyDescent="0.2">
      <c r="A80" s="67" t="s">
        <v>22</v>
      </c>
      <c r="B80" s="519" t="s">
        <v>108</v>
      </c>
      <c r="C80" s="519"/>
      <c r="D80" s="519"/>
      <c r="E80" s="519"/>
      <c r="F80" s="78"/>
      <c r="G80" s="154">
        <v>1.7</v>
      </c>
    </row>
    <row r="81" spans="1:7" ht="12.75" hidden="1" customHeight="1" outlineLevel="1" x14ac:dyDescent="0.2">
      <c r="A81" s="67" t="s">
        <v>23</v>
      </c>
      <c r="B81" s="519" t="s">
        <v>109</v>
      </c>
      <c r="C81" s="519"/>
      <c r="D81" s="519"/>
      <c r="E81" s="519"/>
      <c r="F81" s="78"/>
      <c r="G81" s="154">
        <v>1.7</v>
      </c>
    </row>
    <row r="82" spans="1:7" ht="12.75" hidden="1" customHeight="1" outlineLevel="1" x14ac:dyDescent="0.2">
      <c r="A82" s="67" t="s">
        <v>24</v>
      </c>
      <c r="B82" s="519" t="s">
        <v>110</v>
      </c>
      <c r="C82" s="519"/>
      <c r="D82" s="519"/>
      <c r="E82" s="519"/>
      <c r="F82" s="78"/>
      <c r="G82" s="154">
        <v>1.7</v>
      </c>
    </row>
    <row r="83" spans="1:7" ht="12.75" hidden="1" customHeight="1" outlineLevel="1" x14ac:dyDescent="0.2">
      <c r="A83" s="67" t="s">
        <v>25</v>
      </c>
      <c r="B83" s="519" t="s">
        <v>111</v>
      </c>
      <c r="C83" s="519"/>
      <c r="D83" s="519"/>
      <c r="E83" s="519"/>
      <c r="F83" s="78"/>
      <c r="G83" s="154">
        <v>1.7</v>
      </c>
    </row>
    <row r="84" spans="1:7" ht="12.75" hidden="1" customHeight="1" outlineLevel="1" x14ac:dyDescent="0.2">
      <c r="A84" s="67" t="s">
        <v>26</v>
      </c>
      <c r="B84" s="519" t="s">
        <v>112</v>
      </c>
      <c r="C84" s="519"/>
      <c r="D84" s="519"/>
      <c r="E84" s="519"/>
      <c r="F84" s="78"/>
      <c r="G84" s="154">
        <v>1.7</v>
      </c>
    </row>
    <row r="85" spans="1:7" ht="12.75" hidden="1" customHeight="1" outlineLevel="1" x14ac:dyDescent="0.2">
      <c r="A85" s="67" t="s">
        <v>27</v>
      </c>
      <c r="B85" s="519" t="s">
        <v>113</v>
      </c>
      <c r="C85" s="519"/>
      <c r="D85" s="519"/>
      <c r="E85" s="519"/>
      <c r="F85" s="78"/>
      <c r="G85" s="154">
        <v>1.7</v>
      </c>
    </row>
    <row r="86" spans="1:7" ht="12.75" hidden="1" customHeight="1" outlineLevel="1" x14ac:dyDescent="0.2">
      <c r="A86" s="60" t="s">
        <v>28</v>
      </c>
      <c r="B86" s="519" t="s">
        <v>523</v>
      </c>
      <c r="C86" s="519"/>
      <c r="D86" s="519"/>
      <c r="E86" s="519"/>
      <c r="F86" s="78"/>
      <c r="G86" s="154">
        <v>1.5</v>
      </c>
    </row>
    <row r="87" spans="1:7" ht="12.75" hidden="1" customHeight="1" outlineLevel="1" x14ac:dyDescent="0.2">
      <c r="A87" s="67" t="s">
        <v>29</v>
      </c>
      <c r="B87" s="519" t="s">
        <v>114</v>
      </c>
      <c r="C87" s="519"/>
      <c r="D87" s="519"/>
      <c r="E87" s="519"/>
      <c r="F87" s="78"/>
      <c r="G87" s="154">
        <v>1.7</v>
      </c>
    </row>
    <row r="88" spans="1:7" ht="12.75" hidden="1" customHeight="1" outlineLevel="1" x14ac:dyDescent="0.2">
      <c r="A88" s="67" t="s">
        <v>30</v>
      </c>
      <c r="B88" s="519" t="s">
        <v>115</v>
      </c>
      <c r="C88" s="519"/>
      <c r="D88" s="519"/>
      <c r="E88" s="519"/>
      <c r="F88" s="78"/>
      <c r="G88" s="154">
        <v>1.7</v>
      </c>
    </row>
    <row r="89" spans="1:7" ht="12.75" hidden="1" customHeight="1" outlineLevel="1" x14ac:dyDescent="0.2">
      <c r="A89" s="67" t="s">
        <v>31</v>
      </c>
      <c r="B89" s="519" t="s">
        <v>116</v>
      </c>
      <c r="C89" s="519"/>
      <c r="D89" s="519"/>
      <c r="E89" s="519"/>
      <c r="F89" s="78"/>
      <c r="G89" s="154">
        <v>1.7</v>
      </c>
    </row>
    <row r="90" spans="1:7" ht="12.75" hidden="1" customHeight="1" outlineLevel="1" x14ac:dyDescent="0.2">
      <c r="A90" s="67" t="s">
        <v>32</v>
      </c>
      <c r="B90" s="519" t="s">
        <v>117</v>
      </c>
      <c r="C90" s="519"/>
      <c r="D90" s="519"/>
      <c r="E90" s="519"/>
      <c r="F90" s="78"/>
      <c r="G90" s="154">
        <v>1.7</v>
      </c>
    </row>
    <row r="91" spans="1:7" ht="12.75" hidden="1" customHeight="1" outlineLevel="1" x14ac:dyDescent="0.2">
      <c r="A91" s="164">
        <v>61</v>
      </c>
      <c r="B91" s="519" t="s">
        <v>468</v>
      </c>
      <c r="C91" s="519"/>
      <c r="D91" s="519"/>
      <c r="E91" s="519"/>
      <c r="F91" s="78"/>
      <c r="G91" s="165">
        <v>0.4</v>
      </c>
    </row>
    <row r="92" spans="1:7" ht="17.100000000000001" customHeight="1" collapsed="1" x14ac:dyDescent="0.2">
      <c r="A92" s="500" t="s">
        <v>969</v>
      </c>
      <c r="B92" s="501"/>
      <c r="C92" s="501"/>
      <c r="D92" s="501"/>
      <c r="E92" s="501"/>
      <c r="F92" s="501"/>
      <c r="G92" s="501"/>
    </row>
    <row r="93" spans="1:7" ht="38.25" hidden="1" customHeight="1" outlineLevel="1" x14ac:dyDescent="0.2">
      <c r="A93" s="499" t="s">
        <v>195</v>
      </c>
      <c r="B93" s="498" t="s">
        <v>291</v>
      </c>
      <c r="C93" s="498"/>
      <c r="D93" s="498"/>
      <c r="E93" s="498"/>
      <c r="F93" s="498"/>
      <c r="G93" s="162" t="s">
        <v>1123</v>
      </c>
    </row>
    <row r="94" spans="1:7" ht="15.75" hidden="1" customHeight="1" outlineLevel="1" x14ac:dyDescent="0.2">
      <c r="A94" s="499"/>
      <c r="B94" s="498"/>
      <c r="C94" s="498"/>
      <c r="D94" s="498"/>
      <c r="E94" s="498"/>
      <c r="F94" s="498"/>
      <c r="G94" s="163" t="s">
        <v>1124</v>
      </c>
    </row>
    <row r="95" spans="1:7" ht="12.75" hidden="1" customHeight="1" outlineLevel="1" x14ac:dyDescent="0.2">
      <c r="A95" s="153" t="s">
        <v>236</v>
      </c>
      <c r="B95" s="519" t="s">
        <v>462</v>
      </c>
      <c r="C95" s="519"/>
      <c r="D95" s="519"/>
      <c r="E95" s="519"/>
      <c r="F95" s="78"/>
      <c r="G95" s="166">
        <v>1.7</v>
      </c>
    </row>
    <row r="96" spans="1:7" ht="12.75" hidden="1" customHeight="1" outlineLevel="1" x14ac:dyDescent="0.2">
      <c r="A96" s="90" t="s">
        <v>237</v>
      </c>
      <c r="B96" s="519" t="s">
        <v>463</v>
      </c>
      <c r="C96" s="519"/>
      <c r="D96" s="519"/>
      <c r="E96" s="519"/>
      <c r="F96" s="78"/>
      <c r="G96" s="160">
        <v>1.7</v>
      </c>
    </row>
    <row r="97" spans="1:7" ht="12.75" hidden="1" customHeight="1" outlineLevel="1" x14ac:dyDescent="0.2">
      <c r="A97" s="90" t="s">
        <v>238</v>
      </c>
      <c r="B97" s="519" t="s">
        <v>416</v>
      </c>
      <c r="C97" s="519"/>
      <c r="D97" s="519"/>
      <c r="E97" s="519"/>
      <c r="F97" s="78"/>
      <c r="G97" s="160">
        <v>1.7</v>
      </c>
    </row>
    <row r="98" spans="1:7" ht="12.75" hidden="1" customHeight="1" outlineLevel="1" x14ac:dyDescent="0.2">
      <c r="A98" s="167" t="s">
        <v>239</v>
      </c>
      <c r="B98" s="519" t="s">
        <v>465</v>
      </c>
      <c r="C98" s="519"/>
      <c r="D98" s="519"/>
      <c r="E98" s="519"/>
      <c r="F98" s="78"/>
      <c r="G98" s="160">
        <v>1.8</v>
      </c>
    </row>
    <row r="99" spans="1:7" ht="12.75" hidden="1" customHeight="1" outlineLevel="1" x14ac:dyDescent="0.2">
      <c r="A99" s="167" t="s">
        <v>240</v>
      </c>
      <c r="B99" s="519" t="s">
        <v>464</v>
      </c>
      <c r="C99" s="519"/>
      <c r="D99" s="519"/>
      <c r="E99" s="519"/>
      <c r="F99" s="78"/>
      <c r="G99" s="160">
        <v>1.7</v>
      </c>
    </row>
    <row r="100" spans="1:7" ht="12.75" hidden="1" customHeight="1" outlineLevel="1" x14ac:dyDescent="0.2">
      <c r="A100" s="167" t="s">
        <v>241</v>
      </c>
      <c r="B100" s="519" t="s">
        <v>136</v>
      </c>
      <c r="C100" s="519"/>
      <c r="D100" s="519"/>
      <c r="E100" s="519"/>
      <c r="F100" s="78"/>
      <c r="G100" s="160">
        <v>2.2000000000000002</v>
      </c>
    </row>
    <row r="101" spans="1:7" ht="17.100000000000001" customHeight="1" collapsed="1" x14ac:dyDescent="0.2">
      <c r="A101" s="520" t="s">
        <v>970</v>
      </c>
      <c r="B101" s="521"/>
      <c r="C101" s="521"/>
      <c r="D101" s="521"/>
      <c r="E101" s="521"/>
      <c r="F101" s="521"/>
      <c r="G101" s="521"/>
    </row>
    <row r="102" spans="1:7" ht="38.25" hidden="1" customHeight="1" outlineLevel="1" x14ac:dyDescent="0.2">
      <c r="A102" s="499" t="s">
        <v>195</v>
      </c>
      <c r="B102" s="498" t="s">
        <v>291</v>
      </c>
      <c r="C102" s="498"/>
      <c r="D102" s="498"/>
      <c r="E102" s="498"/>
      <c r="F102" s="498"/>
      <c r="G102" s="162" t="s">
        <v>1125</v>
      </c>
    </row>
    <row r="103" spans="1:7" ht="15.75" hidden="1" customHeight="1" outlineLevel="1" x14ac:dyDescent="0.2">
      <c r="A103" s="499"/>
      <c r="B103" s="498"/>
      <c r="C103" s="498"/>
      <c r="D103" s="498"/>
      <c r="E103" s="498"/>
      <c r="F103" s="498"/>
      <c r="G103" s="163" t="s">
        <v>1124</v>
      </c>
    </row>
    <row r="104" spans="1:7" ht="12.75" hidden="1" customHeight="1" outlineLevel="1" x14ac:dyDescent="0.2">
      <c r="A104" s="168" t="s">
        <v>236</v>
      </c>
      <c r="B104" s="519" t="s">
        <v>406</v>
      </c>
      <c r="C104" s="519"/>
      <c r="D104" s="519"/>
      <c r="E104" s="519"/>
      <c r="F104" s="78"/>
      <c r="G104" s="166">
        <v>1.7</v>
      </c>
    </row>
    <row r="105" spans="1:7" ht="12.75" hidden="1" customHeight="1" outlineLevel="1" x14ac:dyDescent="0.2">
      <c r="A105" s="169">
        <f>A104+1</f>
        <v>2</v>
      </c>
      <c r="B105" s="519" t="s">
        <v>119</v>
      </c>
      <c r="C105" s="519"/>
      <c r="D105" s="519"/>
      <c r="E105" s="519"/>
      <c r="F105" s="78"/>
      <c r="G105" s="166">
        <v>2.2000000000000002</v>
      </c>
    </row>
    <row r="106" spans="1:7" ht="12.75" hidden="1" customHeight="1" outlineLevel="1" x14ac:dyDescent="0.2">
      <c r="A106" s="169">
        <f t="shared" ref="A106:A169" si="0">A105+1</f>
        <v>3</v>
      </c>
      <c r="B106" s="519" t="s">
        <v>120</v>
      </c>
      <c r="C106" s="519"/>
      <c r="D106" s="519"/>
      <c r="E106" s="519"/>
      <c r="F106" s="78"/>
      <c r="G106" s="166">
        <v>2.2000000000000002</v>
      </c>
    </row>
    <row r="107" spans="1:7" ht="12.75" hidden="1" customHeight="1" outlineLevel="1" x14ac:dyDescent="0.2">
      <c r="A107" s="169">
        <f t="shared" si="0"/>
        <v>4</v>
      </c>
      <c r="B107" s="519" t="s">
        <v>949</v>
      </c>
      <c r="C107" s="519"/>
      <c r="D107" s="519"/>
      <c r="E107" s="519"/>
      <c r="F107" s="78"/>
      <c r="G107" s="166">
        <v>2.2000000000000002</v>
      </c>
    </row>
    <row r="108" spans="1:7" ht="12.75" hidden="1" customHeight="1" outlineLevel="1" x14ac:dyDescent="0.2">
      <c r="A108" s="169">
        <f t="shared" si="0"/>
        <v>5</v>
      </c>
      <c r="B108" s="519" t="s">
        <v>121</v>
      </c>
      <c r="C108" s="519"/>
      <c r="D108" s="519"/>
      <c r="E108" s="519"/>
      <c r="F108" s="78"/>
      <c r="G108" s="166">
        <v>2.2000000000000002</v>
      </c>
    </row>
    <row r="109" spans="1:7" ht="12.75" hidden="1" customHeight="1" outlineLevel="1" x14ac:dyDescent="0.2">
      <c r="A109" s="169">
        <f t="shared" si="0"/>
        <v>6</v>
      </c>
      <c r="B109" s="519" t="s">
        <v>407</v>
      </c>
      <c r="C109" s="519"/>
      <c r="D109" s="519"/>
      <c r="E109" s="519"/>
      <c r="F109" s="78"/>
      <c r="G109" s="166">
        <v>1.7</v>
      </c>
    </row>
    <row r="110" spans="1:7" ht="12.75" hidden="1" customHeight="1" outlineLevel="1" x14ac:dyDescent="0.2">
      <c r="A110" s="169">
        <f t="shared" si="0"/>
        <v>7</v>
      </c>
      <c r="B110" s="519" t="s">
        <v>122</v>
      </c>
      <c r="C110" s="519"/>
      <c r="D110" s="519"/>
      <c r="E110" s="519"/>
      <c r="F110" s="78"/>
      <c r="G110" s="166">
        <v>2.2000000000000002</v>
      </c>
    </row>
    <row r="111" spans="1:7" ht="12.75" hidden="1" customHeight="1" outlineLevel="1" x14ac:dyDescent="0.2">
      <c r="A111" s="169">
        <f t="shared" si="0"/>
        <v>8</v>
      </c>
      <c r="B111" s="519" t="s">
        <v>123</v>
      </c>
      <c r="C111" s="519"/>
      <c r="D111" s="519"/>
      <c r="E111" s="519"/>
      <c r="F111" s="78"/>
      <c r="G111" s="166">
        <v>2.2000000000000002</v>
      </c>
    </row>
    <row r="112" spans="1:7" ht="12.75" hidden="1" customHeight="1" outlineLevel="1" x14ac:dyDescent="0.2">
      <c r="A112" s="169">
        <f t="shared" si="0"/>
        <v>9</v>
      </c>
      <c r="B112" s="519" t="s">
        <v>362</v>
      </c>
      <c r="C112" s="519"/>
      <c r="D112" s="519"/>
      <c r="E112" s="519"/>
      <c r="F112" s="78"/>
      <c r="G112" s="166">
        <v>1.7</v>
      </c>
    </row>
    <row r="113" spans="1:7" ht="12.75" hidden="1" customHeight="1" outlineLevel="1" x14ac:dyDescent="0.2">
      <c r="A113" s="169">
        <f t="shared" si="0"/>
        <v>10</v>
      </c>
      <c r="B113" s="519" t="s">
        <v>363</v>
      </c>
      <c r="C113" s="519"/>
      <c r="D113" s="519"/>
      <c r="E113" s="519"/>
      <c r="F113" s="78"/>
      <c r="G113" s="166">
        <v>1.7</v>
      </c>
    </row>
    <row r="114" spans="1:7" ht="12.75" hidden="1" customHeight="1" outlineLevel="1" x14ac:dyDescent="0.2">
      <c r="A114" s="169">
        <f t="shared" si="0"/>
        <v>11</v>
      </c>
      <c r="B114" s="519" t="s">
        <v>364</v>
      </c>
      <c r="C114" s="519"/>
      <c r="D114" s="519"/>
      <c r="E114" s="519"/>
      <c r="F114" s="78"/>
      <c r="G114" s="166">
        <v>1.7</v>
      </c>
    </row>
    <row r="115" spans="1:7" ht="12.75" hidden="1" customHeight="1" outlineLevel="1" x14ac:dyDescent="0.2">
      <c r="A115" s="169">
        <f t="shared" si="0"/>
        <v>12</v>
      </c>
      <c r="B115" s="519" t="s">
        <v>365</v>
      </c>
      <c r="C115" s="519"/>
      <c r="D115" s="519"/>
      <c r="E115" s="519"/>
      <c r="F115" s="78"/>
      <c r="G115" s="166">
        <v>1.7</v>
      </c>
    </row>
    <row r="116" spans="1:7" ht="12.75" hidden="1" customHeight="1" outlineLevel="1" x14ac:dyDescent="0.2">
      <c r="A116" s="169">
        <f t="shared" si="0"/>
        <v>13</v>
      </c>
      <c r="B116" s="519" t="s">
        <v>124</v>
      </c>
      <c r="C116" s="519"/>
      <c r="D116" s="519"/>
      <c r="E116" s="519"/>
      <c r="F116" s="78"/>
      <c r="G116" s="166">
        <v>2.2000000000000002</v>
      </c>
    </row>
    <row r="117" spans="1:7" ht="12.75" hidden="1" customHeight="1" outlineLevel="1" x14ac:dyDescent="0.2">
      <c r="A117" s="169">
        <f t="shared" si="0"/>
        <v>14</v>
      </c>
      <c r="B117" s="519" t="s">
        <v>366</v>
      </c>
      <c r="C117" s="519"/>
      <c r="D117" s="519"/>
      <c r="E117" s="519"/>
      <c r="F117" s="78"/>
      <c r="G117" s="166">
        <v>1.7</v>
      </c>
    </row>
    <row r="118" spans="1:7" ht="12.75" hidden="1" customHeight="1" outlineLevel="1" x14ac:dyDescent="0.2">
      <c r="A118" s="169">
        <f t="shared" si="0"/>
        <v>15</v>
      </c>
      <c r="B118" s="519" t="s">
        <v>125</v>
      </c>
      <c r="C118" s="519"/>
      <c r="D118" s="519"/>
      <c r="E118" s="519"/>
      <c r="F118" s="78"/>
      <c r="G118" s="166">
        <v>2.2000000000000002</v>
      </c>
    </row>
    <row r="119" spans="1:7" ht="12.75" hidden="1" customHeight="1" outlineLevel="1" x14ac:dyDescent="0.2">
      <c r="A119" s="169">
        <f t="shared" si="0"/>
        <v>16</v>
      </c>
      <c r="B119" s="519" t="s">
        <v>367</v>
      </c>
      <c r="C119" s="519"/>
      <c r="D119" s="519"/>
      <c r="E119" s="519"/>
      <c r="F119" s="78"/>
      <c r="G119" s="166">
        <v>1.7</v>
      </c>
    </row>
    <row r="120" spans="1:7" ht="12.75" hidden="1" customHeight="1" outlineLevel="1" x14ac:dyDescent="0.2">
      <c r="A120" s="169">
        <f t="shared" si="0"/>
        <v>17</v>
      </c>
      <c r="B120" s="519" t="s">
        <v>408</v>
      </c>
      <c r="C120" s="519"/>
      <c r="D120" s="519"/>
      <c r="E120" s="519"/>
      <c r="F120" s="78"/>
      <c r="G120" s="166">
        <v>1.7</v>
      </c>
    </row>
    <row r="121" spans="1:7" ht="12.75" hidden="1" customHeight="1" outlineLevel="1" x14ac:dyDescent="0.2">
      <c r="A121" s="169">
        <f t="shared" si="0"/>
        <v>18</v>
      </c>
      <c r="B121" s="519" t="s">
        <v>126</v>
      </c>
      <c r="C121" s="519"/>
      <c r="D121" s="519"/>
      <c r="E121" s="519"/>
      <c r="F121" s="78"/>
      <c r="G121" s="166">
        <v>2.2000000000000002</v>
      </c>
    </row>
    <row r="122" spans="1:7" ht="12.75" hidden="1" customHeight="1" outlineLevel="1" x14ac:dyDescent="0.2">
      <c r="A122" s="169">
        <f t="shared" si="0"/>
        <v>19</v>
      </c>
      <c r="B122" s="519" t="s">
        <v>127</v>
      </c>
      <c r="C122" s="519"/>
      <c r="D122" s="519"/>
      <c r="E122" s="519"/>
      <c r="F122" s="78"/>
      <c r="G122" s="166">
        <v>2.2000000000000002</v>
      </c>
    </row>
    <row r="123" spans="1:7" ht="12.75" hidden="1" customHeight="1" outlineLevel="1" x14ac:dyDescent="0.2">
      <c r="A123" s="169">
        <f t="shared" si="0"/>
        <v>20</v>
      </c>
      <c r="B123" s="519" t="s">
        <v>409</v>
      </c>
      <c r="C123" s="519"/>
      <c r="D123" s="519"/>
      <c r="E123" s="519"/>
      <c r="F123" s="78"/>
      <c r="G123" s="166">
        <v>1.7</v>
      </c>
    </row>
    <row r="124" spans="1:7" ht="12.75" hidden="1" customHeight="1" outlineLevel="1" x14ac:dyDescent="0.2">
      <c r="A124" s="169">
        <f t="shared" si="0"/>
        <v>21</v>
      </c>
      <c r="B124" s="519" t="s">
        <v>368</v>
      </c>
      <c r="C124" s="519"/>
      <c r="D124" s="519"/>
      <c r="E124" s="519"/>
      <c r="F124" s="78"/>
      <c r="G124" s="166">
        <v>1.7</v>
      </c>
    </row>
    <row r="125" spans="1:7" ht="12.75" hidden="1" customHeight="1" outlineLevel="1" x14ac:dyDescent="0.2">
      <c r="A125" s="169">
        <f t="shared" si="0"/>
        <v>22</v>
      </c>
      <c r="B125" s="519" t="s">
        <v>369</v>
      </c>
      <c r="C125" s="519"/>
      <c r="D125" s="519"/>
      <c r="E125" s="519"/>
      <c r="F125" s="78"/>
      <c r="G125" s="166">
        <v>1.7</v>
      </c>
    </row>
    <row r="126" spans="1:7" ht="12.75" hidden="1" customHeight="1" outlineLevel="1" x14ac:dyDescent="0.2">
      <c r="A126" s="169">
        <f t="shared" si="0"/>
        <v>23</v>
      </c>
      <c r="B126" s="519" t="s">
        <v>128</v>
      </c>
      <c r="C126" s="519"/>
      <c r="D126" s="519"/>
      <c r="E126" s="519"/>
      <c r="F126" s="78"/>
      <c r="G126" s="166">
        <v>2.2000000000000002</v>
      </c>
    </row>
    <row r="127" spans="1:7" ht="12.75" hidden="1" customHeight="1" outlineLevel="1" x14ac:dyDescent="0.2">
      <c r="A127" s="169">
        <f t="shared" si="0"/>
        <v>24</v>
      </c>
      <c r="B127" s="519" t="s">
        <v>410</v>
      </c>
      <c r="C127" s="519"/>
      <c r="D127" s="519"/>
      <c r="E127" s="519"/>
      <c r="F127" s="78"/>
      <c r="G127" s="166">
        <v>1.7</v>
      </c>
    </row>
    <row r="128" spans="1:7" ht="12.75" hidden="1" customHeight="1" outlineLevel="1" x14ac:dyDescent="0.2">
      <c r="A128" s="169">
        <f t="shared" si="0"/>
        <v>25</v>
      </c>
      <c r="B128" s="519" t="s">
        <v>129</v>
      </c>
      <c r="C128" s="519"/>
      <c r="D128" s="519"/>
      <c r="E128" s="519"/>
      <c r="F128" s="78"/>
      <c r="G128" s="166">
        <v>2.2000000000000002</v>
      </c>
    </row>
    <row r="129" spans="1:7" ht="12.75" hidden="1" customHeight="1" outlineLevel="1" x14ac:dyDescent="0.2">
      <c r="A129" s="169">
        <f t="shared" si="0"/>
        <v>26</v>
      </c>
      <c r="B129" s="519" t="s">
        <v>370</v>
      </c>
      <c r="C129" s="519"/>
      <c r="D129" s="519"/>
      <c r="E129" s="519"/>
      <c r="F129" s="78"/>
      <c r="G129" s="166">
        <v>1.7</v>
      </c>
    </row>
    <row r="130" spans="1:7" ht="12.75" hidden="1" customHeight="1" outlineLevel="1" x14ac:dyDescent="0.2">
      <c r="A130" s="169">
        <f t="shared" si="0"/>
        <v>27</v>
      </c>
      <c r="B130" s="519" t="s">
        <v>411</v>
      </c>
      <c r="C130" s="519"/>
      <c r="D130" s="519"/>
      <c r="E130" s="519"/>
      <c r="F130" s="78"/>
      <c r="G130" s="166">
        <v>1.7</v>
      </c>
    </row>
    <row r="131" spans="1:7" ht="12.75" hidden="1" customHeight="1" outlineLevel="1" x14ac:dyDescent="0.2">
      <c r="A131" s="169">
        <f t="shared" si="0"/>
        <v>28</v>
      </c>
      <c r="B131" s="519" t="s">
        <v>130</v>
      </c>
      <c r="C131" s="519"/>
      <c r="D131" s="519"/>
      <c r="E131" s="519"/>
      <c r="F131" s="78"/>
      <c r="G131" s="166">
        <v>2.2000000000000002</v>
      </c>
    </row>
    <row r="132" spans="1:7" ht="12.75" hidden="1" customHeight="1" outlineLevel="1" x14ac:dyDescent="0.2">
      <c r="A132" s="169">
        <f t="shared" si="0"/>
        <v>29</v>
      </c>
      <c r="B132" s="519" t="s">
        <v>412</v>
      </c>
      <c r="C132" s="519"/>
      <c r="D132" s="519"/>
      <c r="E132" s="519"/>
      <c r="F132" s="78"/>
      <c r="G132" s="166">
        <v>1.7</v>
      </c>
    </row>
    <row r="133" spans="1:7" ht="12.75" hidden="1" customHeight="1" outlineLevel="1" x14ac:dyDescent="0.2">
      <c r="A133" s="169">
        <f t="shared" si="0"/>
        <v>30</v>
      </c>
      <c r="B133" s="519" t="s">
        <v>131</v>
      </c>
      <c r="C133" s="519"/>
      <c r="D133" s="519"/>
      <c r="E133" s="519"/>
      <c r="F133" s="78"/>
      <c r="G133" s="166">
        <v>2.2000000000000002</v>
      </c>
    </row>
    <row r="134" spans="1:7" ht="12.75" hidden="1" customHeight="1" outlineLevel="1" x14ac:dyDescent="0.2">
      <c r="A134" s="169">
        <f t="shared" si="0"/>
        <v>31</v>
      </c>
      <c r="B134" s="519" t="s">
        <v>132</v>
      </c>
      <c r="C134" s="519"/>
      <c r="D134" s="519"/>
      <c r="E134" s="519"/>
      <c r="F134" s="78"/>
      <c r="G134" s="166">
        <v>2.2000000000000002</v>
      </c>
    </row>
    <row r="135" spans="1:7" ht="12.75" hidden="1" customHeight="1" outlineLevel="1" x14ac:dyDescent="0.2">
      <c r="A135" s="169">
        <f t="shared" si="0"/>
        <v>32</v>
      </c>
      <c r="B135" s="519" t="s">
        <v>380</v>
      </c>
      <c r="C135" s="519"/>
      <c r="D135" s="519"/>
      <c r="E135" s="519"/>
      <c r="F135" s="78"/>
      <c r="G135" s="166">
        <v>1.7</v>
      </c>
    </row>
    <row r="136" spans="1:7" ht="12.75" hidden="1" customHeight="1" outlineLevel="1" x14ac:dyDescent="0.2">
      <c r="A136" s="169">
        <f t="shared" si="0"/>
        <v>33</v>
      </c>
      <c r="B136" s="519" t="s">
        <v>133</v>
      </c>
      <c r="C136" s="519"/>
      <c r="D136" s="519"/>
      <c r="E136" s="519"/>
      <c r="F136" s="78"/>
      <c r="G136" s="166">
        <v>2.2000000000000002</v>
      </c>
    </row>
    <row r="137" spans="1:7" ht="12.75" hidden="1" customHeight="1" outlineLevel="1" x14ac:dyDescent="0.2">
      <c r="A137" s="169">
        <f t="shared" si="0"/>
        <v>34</v>
      </c>
      <c r="B137" s="519" t="s">
        <v>413</v>
      </c>
      <c r="C137" s="519"/>
      <c r="D137" s="519"/>
      <c r="E137" s="519"/>
      <c r="F137" s="78"/>
      <c r="G137" s="166">
        <v>1.7</v>
      </c>
    </row>
    <row r="138" spans="1:7" ht="12.75" hidden="1" customHeight="1" outlineLevel="1" x14ac:dyDescent="0.2">
      <c r="A138" s="169">
        <f t="shared" si="0"/>
        <v>35</v>
      </c>
      <c r="B138" s="519" t="s">
        <v>371</v>
      </c>
      <c r="C138" s="519"/>
      <c r="D138" s="519"/>
      <c r="E138" s="519"/>
      <c r="F138" s="78"/>
      <c r="G138" s="166">
        <v>1.7</v>
      </c>
    </row>
    <row r="139" spans="1:7" ht="12.75" hidden="1" customHeight="1" outlineLevel="1" x14ac:dyDescent="0.2">
      <c r="A139" s="169">
        <f t="shared" si="0"/>
        <v>36</v>
      </c>
      <c r="B139" s="519" t="s">
        <v>36</v>
      </c>
      <c r="C139" s="519"/>
      <c r="D139" s="519"/>
      <c r="E139" s="519"/>
      <c r="F139" s="78"/>
      <c r="G139" s="166">
        <v>2.2000000000000002</v>
      </c>
    </row>
    <row r="140" spans="1:7" ht="12.75" hidden="1" customHeight="1" outlineLevel="1" x14ac:dyDescent="0.2">
      <c r="A140" s="169">
        <f t="shared" si="0"/>
        <v>37</v>
      </c>
      <c r="B140" s="519" t="s">
        <v>414</v>
      </c>
      <c r="C140" s="519"/>
      <c r="D140" s="519"/>
      <c r="E140" s="519"/>
      <c r="F140" s="78"/>
      <c r="G140" s="166">
        <v>1.7</v>
      </c>
    </row>
    <row r="141" spans="1:7" ht="12.75" hidden="1" customHeight="1" outlineLevel="1" x14ac:dyDescent="0.2">
      <c r="A141" s="169">
        <f t="shared" si="0"/>
        <v>38</v>
      </c>
      <c r="B141" s="519" t="s">
        <v>134</v>
      </c>
      <c r="C141" s="519"/>
      <c r="D141" s="519"/>
      <c r="E141" s="519"/>
      <c r="F141" s="78"/>
      <c r="G141" s="166">
        <v>2.2000000000000002</v>
      </c>
    </row>
    <row r="142" spans="1:7" ht="12.75" hidden="1" customHeight="1" outlineLevel="1" x14ac:dyDescent="0.2">
      <c r="A142" s="169">
        <f t="shared" si="0"/>
        <v>39</v>
      </c>
      <c r="B142" s="519" t="s">
        <v>415</v>
      </c>
      <c r="C142" s="519"/>
      <c r="D142" s="519"/>
      <c r="E142" s="519"/>
      <c r="F142" s="78"/>
      <c r="G142" s="166">
        <v>1.7</v>
      </c>
    </row>
    <row r="143" spans="1:7" ht="12.75" hidden="1" customHeight="1" outlineLevel="1" x14ac:dyDescent="0.2">
      <c r="A143" s="169">
        <f t="shared" si="0"/>
        <v>40</v>
      </c>
      <c r="B143" s="519" t="s">
        <v>135</v>
      </c>
      <c r="C143" s="519"/>
      <c r="D143" s="519"/>
      <c r="E143" s="519"/>
      <c r="F143" s="78"/>
      <c r="G143" s="166">
        <v>2.2000000000000002</v>
      </c>
    </row>
    <row r="144" spans="1:7" ht="12.75" hidden="1" customHeight="1" outlineLevel="1" x14ac:dyDescent="0.2">
      <c r="A144" s="169">
        <f t="shared" si="0"/>
        <v>41</v>
      </c>
      <c r="B144" s="519" t="s">
        <v>417</v>
      </c>
      <c r="C144" s="519"/>
      <c r="D144" s="519"/>
      <c r="E144" s="519"/>
      <c r="F144" s="78"/>
      <c r="G144" s="166">
        <v>1.7</v>
      </c>
    </row>
    <row r="145" spans="1:7" ht="12.75" hidden="1" customHeight="1" outlineLevel="1" x14ac:dyDescent="0.2">
      <c r="A145" s="169">
        <f t="shared" si="0"/>
        <v>42</v>
      </c>
      <c r="B145" s="519" t="s">
        <v>137</v>
      </c>
      <c r="C145" s="519"/>
      <c r="D145" s="519"/>
      <c r="E145" s="519"/>
      <c r="F145" s="78"/>
      <c r="G145" s="166">
        <v>2.2000000000000002</v>
      </c>
    </row>
    <row r="146" spans="1:7" ht="12.75" hidden="1" customHeight="1" outlineLevel="1" x14ac:dyDescent="0.2">
      <c r="A146" s="169">
        <f t="shared" si="0"/>
        <v>43</v>
      </c>
      <c r="B146" s="519" t="s">
        <v>372</v>
      </c>
      <c r="C146" s="519"/>
      <c r="D146" s="519"/>
      <c r="E146" s="519"/>
      <c r="F146" s="78"/>
      <c r="G146" s="166">
        <v>1.7</v>
      </c>
    </row>
    <row r="147" spans="1:7" ht="12.75" hidden="1" customHeight="1" outlineLevel="1" x14ac:dyDescent="0.2">
      <c r="A147" s="169">
        <f t="shared" si="0"/>
        <v>44</v>
      </c>
      <c r="B147" s="519" t="s">
        <v>373</v>
      </c>
      <c r="C147" s="519"/>
      <c r="D147" s="519"/>
      <c r="E147" s="519"/>
      <c r="F147" s="78"/>
      <c r="G147" s="166">
        <v>1.7</v>
      </c>
    </row>
    <row r="148" spans="1:7" ht="12.75" hidden="1" customHeight="1" outlineLevel="1" x14ac:dyDescent="0.2">
      <c r="A148" s="169">
        <f t="shared" si="0"/>
        <v>45</v>
      </c>
      <c r="B148" s="519" t="s">
        <v>138</v>
      </c>
      <c r="C148" s="519"/>
      <c r="D148" s="519"/>
      <c r="E148" s="519"/>
      <c r="F148" s="78"/>
      <c r="G148" s="166">
        <v>2.2000000000000002</v>
      </c>
    </row>
    <row r="149" spans="1:7" ht="12.75" hidden="1" customHeight="1" outlineLevel="1" x14ac:dyDescent="0.2">
      <c r="A149" s="169">
        <f t="shared" si="0"/>
        <v>46</v>
      </c>
      <c r="B149" s="519" t="s">
        <v>139</v>
      </c>
      <c r="C149" s="519"/>
      <c r="D149" s="519"/>
      <c r="E149" s="519"/>
      <c r="F149" s="78"/>
      <c r="G149" s="166">
        <v>2.2000000000000002</v>
      </c>
    </row>
    <row r="150" spans="1:7" ht="12.75" hidden="1" customHeight="1" outlineLevel="1" x14ac:dyDescent="0.2">
      <c r="A150" s="169">
        <f t="shared" si="0"/>
        <v>47</v>
      </c>
      <c r="B150" s="519" t="s">
        <v>374</v>
      </c>
      <c r="C150" s="519"/>
      <c r="D150" s="519"/>
      <c r="E150" s="519"/>
      <c r="F150" s="78"/>
      <c r="G150" s="166">
        <v>1.7</v>
      </c>
    </row>
    <row r="151" spans="1:7" ht="12.75" hidden="1" customHeight="1" outlineLevel="1" x14ac:dyDescent="0.2">
      <c r="A151" s="169">
        <f t="shared" si="0"/>
        <v>48</v>
      </c>
      <c r="B151" s="519" t="s">
        <v>140</v>
      </c>
      <c r="C151" s="519"/>
      <c r="D151" s="519"/>
      <c r="E151" s="519"/>
      <c r="F151" s="78"/>
      <c r="G151" s="166">
        <v>2.2000000000000002</v>
      </c>
    </row>
    <row r="152" spans="1:7" ht="12.75" hidden="1" customHeight="1" outlineLevel="1" x14ac:dyDescent="0.2">
      <c r="A152" s="169">
        <f t="shared" si="0"/>
        <v>49</v>
      </c>
      <c r="B152" s="519" t="s">
        <v>482</v>
      </c>
      <c r="C152" s="519"/>
      <c r="D152" s="519"/>
      <c r="E152" s="519"/>
      <c r="F152" s="78"/>
      <c r="G152" s="166">
        <v>2.2000000000000002</v>
      </c>
    </row>
    <row r="153" spans="1:7" ht="12.75" hidden="1" customHeight="1" outlineLevel="1" x14ac:dyDescent="0.2">
      <c r="A153" s="169">
        <f t="shared" si="0"/>
        <v>50</v>
      </c>
      <c r="B153" s="519" t="s">
        <v>141</v>
      </c>
      <c r="C153" s="519"/>
      <c r="D153" s="519"/>
      <c r="E153" s="519"/>
      <c r="F153" s="78"/>
      <c r="G153" s="166">
        <v>2.2000000000000002</v>
      </c>
    </row>
    <row r="154" spans="1:7" ht="12.75" hidden="1" customHeight="1" outlineLevel="1" x14ac:dyDescent="0.2">
      <c r="A154" s="169">
        <f t="shared" si="0"/>
        <v>51</v>
      </c>
      <c r="B154" s="519" t="s">
        <v>142</v>
      </c>
      <c r="C154" s="519"/>
      <c r="D154" s="519"/>
      <c r="E154" s="519"/>
      <c r="F154" s="78"/>
      <c r="G154" s="166">
        <v>2.2000000000000002</v>
      </c>
    </row>
    <row r="155" spans="1:7" ht="12.75" hidden="1" customHeight="1" outlineLevel="1" x14ac:dyDescent="0.2">
      <c r="A155" s="169">
        <f t="shared" si="0"/>
        <v>52</v>
      </c>
      <c r="B155" s="519" t="s">
        <v>375</v>
      </c>
      <c r="C155" s="519"/>
      <c r="D155" s="519"/>
      <c r="E155" s="519"/>
      <c r="F155" s="78"/>
      <c r="G155" s="166">
        <v>1.7</v>
      </c>
    </row>
    <row r="156" spans="1:7" ht="12.75" hidden="1" customHeight="1" outlineLevel="1" x14ac:dyDescent="0.2">
      <c r="A156" s="169">
        <f t="shared" si="0"/>
        <v>53</v>
      </c>
      <c r="B156" s="519" t="s">
        <v>143</v>
      </c>
      <c r="C156" s="519"/>
      <c r="D156" s="519"/>
      <c r="E156" s="519"/>
      <c r="F156" s="78"/>
      <c r="G156" s="166">
        <v>2.2000000000000002</v>
      </c>
    </row>
    <row r="157" spans="1:7" ht="12.75" hidden="1" customHeight="1" outlineLevel="1" x14ac:dyDescent="0.2">
      <c r="A157" s="169">
        <f t="shared" si="0"/>
        <v>54</v>
      </c>
      <c r="B157" s="519" t="s">
        <v>144</v>
      </c>
      <c r="C157" s="519"/>
      <c r="D157" s="519"/>
      <c r="E157" s="519"/>
      <c r="F157" s="78"/>
      <c r="G157" s="166">
        <v>2.2000000000000002</v>
      </c>
    </row>
    <row r="158" spans="1:7" ht="12.75" hidden="1" customHeight="1" outlineLevel="1" x14ac:dyDescent="0.2">
      <c r="A158" s="169">
        <f t="shared" si="0"/>
        <v>55</v>
      </c>
      <c r="B158" s="519" t="s">
        <v>145</v>
      </c>
      <c r="C158" s="519"/>
      <c r="D158" s="519"/>
      <c r="E158" s="519"/>
      <c r="F158" s="78"/>
      <c r="G158" s="166">
        <v>2.2000000000000002</v>
      </c>
    </row>
    <row r="159" spans="1:7" ht="12.75" hidden="1" customHeight="1" outlineLevel="1" x14ac:dyDescent="0.2">
      <c r="A159" s="169">
        <f t="shared" si="0"/>
        <v>56</v>
      </c>
      <c r="B159" s="519" t="s">
        <v>376</v>
      </c>
      <c r="C159" s="519"/>
      <c r="D159" s="519"/>
      <c r="E159" s="519"/>
      <c r="F159" s="78"/>
      <c r="G159" s="166">
        <v>1.7</v>
      </c>
    </row>
    <row r="160" spans="1:7" ht="12.75" hidden="1" customHeight="1" outlineLevel="1" x14ac:dyDescent="0.2">
      <c r="A160" s="169">
        <f t="shared" si="0"/>
        <v>57</v>
      </c>
      <c r="B160" s="519" t="s">
        <v>146</v>
      </c>
      <c r="C160" s="519"/>
      <c r="D160" s="519"/>
      <c r="E160" s="519"/>
      <c r="F160" s="78"/>
      <c r="G160" s="166">
        <v>2.2000000000000002</v>
      </c>
    </row>
    <row r="161" spans="1:7" ht="12.75" hidden="1" customHeight="1" outlineLevel="1" x14ac:dyDescent="0.2">
      <c r="A161" s="169">
        <f t="shared" si="0"/>
        <v>58</v>
      </c>
      <c r="B161" s="519" t="s">
        <v>418</v>
      </c>
      <c r="C161" s="519"/>
      <c r="D161" s="519"/>
      <c r="E161" s="519"/>
      <c r="F161" s="78"/>
      <c r="G161" s="166">
        <v>1.7</v>
      </c>
    </row>
    <row r="162" spans="1:7" ht="12.75" hidden="1" customHeight="1" outlineLevel="1" x14ac:dyDescent="0.2">
      <c r="A162" s="169">
        <f t="shared" si="0"/>
        <v>59</v>
      </c>
      <c r="B162" s="519" t="s">
        <v>147</v>
      </c>
      <c r="C162" s="519"/>
      <c r="D162" s="519"/>
      <c r="E162" s="519"/>
      <c r="F162" s="78"/>
      <c r="G162" s="166">
        <v>2.2000000000000002</v>
      </c>
    </row>
    <row r="163" spans="1:7" ht="12.75" hidden="1" customHeight="1" outlineLevel="1" x14ac:dyDescent="0.2">
      <c r="A163" s="169">
        <f t="shared" si="0"/>
        <v>60</v>
      </c>
      <c r="B163" s="519" t="s">
        <v>419</v>
      </c>
      <c r="C163" s="519"/>
      <c r="D163" s="519"/>
      <c r="E163" s="519"/>
      <c r="F163" s="78"/>
      <c r="G163" s="166">
        <v>1.7</v>
      </c>
    </row>
    <row r="164" spans="1:7" ht="12.75" hidden="1" customHeight="1" outlineLevel="1" x14ac:dyDescent="0.2">
      <c r="A164" s="169">
        <f t="shared" si="0"/>
        <v>61</v>
      </c>
      <c r="B164" s="519" t="s">
        <v>148</v>
      </c>
      <c r="C164" s="519"/>
      <c r="D164" s="519"/>
      <c r="E164" s="519"/>
      <c r="F164" s="78"/>
      <c r="G164" s="166">
        <v>2.2000000000000002</v>
      </c>
    </row>
    <row r="165" spans="1:7" ht="12.75" hidden="1" customHeight="1" outlineLevel="1" x14ac:dyDescent="0.2">
      <c r="A165" s="169">
        <f t="shared" si="0"/>
        <v>62</v>
      </c>
      <c r="B165" s="519" t="s">
        <v>420</v>
      </c>
      <c r="C165" s="519"/>
      <c r="D165" s="519"/>
      <c r="E165" s="519"/>
      <c r="F165" s="78"/>
      <c r="G165" s="166">
        <v>1.7</v>
      </c>
    </row>
    <row r="166" spans="1:7" ht="12.75" hidden="1" customHeight="1" outlineLevel="1" x14ac:dyDescent="0.2">
      <c r="A166" s="169">
        <f t="shared" si="0"/>
        <v>63</v>
      </c>
      <c r="B166" s="519" t="s">
        <v>149</v>
      </c>
      <c r="C166" s="519"/>
      <c r="D166" s="519"/>
      <c r="E166" s="519"/>
      <c r="F166" s="78"/>
      <c r="G166" s="166">
        <v>2.2000000000000002</v>
      </c>
    </row>
    <row r="167" spans="1:7" ht="12.75" hidden="1" customHeight="1" outlineLevel="1" x14ac:dyDescent="0.2">
      <c r="A167" s="169">
        <f t="shared" si="0"/>
        <v>64</v>
      </c>
      <c r="B167" s="519" t="s">
        <v>150</v>
      </c>
      <c r="C167" s="519"/>
      <c r="D167" s="519"/>
      <c r="E167" s="519"/>
      <c r="F167" s="78"/>
      <c r="G167" s="166">
        <v>1.1000000000000001</v>
      </c>
    </row>
    <row r="168" spans="1:7" ht="12.75" hidden="1" customHeight="1" outlineLevel="1" x14ac:dyDescent="0.2">
      <c r="A168" s="169">
        <f t="shared" si="0"/>
        <v>65</v>
      </c>
      <c r="B168" s="519" t="s">
        <v>377</v>
      </c>
      <c r="C168" s="519"/>
      <c r="D168" s="519"/>
      <c r="E168" s="519"/>
      <c r="F168" s="78"/>
      <c r="G168" s="166">
        <v>1.7</v>
      </c>
    </row>
    <row r="169" spans="1:7" ht="12.75" hidden="1" customHeight="1" outlineLevel="1" x14ac:dyDescent="0.2">
      <c r="A169" s="169">
        <f t="shared" si="0"/>
        <v>66</v>
      </c>
      <c r="B169" s="519" t="s">
        <v>378</v>
      </c>
      <c r="C169" s="519"/>
      <c r="D169" s="519"/>
      <c r="E169" s="519"/>
      <c r="F169" s="78"/>
      <c r="G169" s="166">
        <v>1.7</v>
      </c>
    </row>
    <row r="170" spans="1:7" ht="12.75" hidden="1" customHeight="1" outlineLevel="1" x14ac:dyDescent="0.2">
      <c r="A170" s="169">
        <f t="shared" ref="A170:A233" si="1">A169+1</f>
        <v>67</v>
      </c>
      <c r="B170" s="519" t="s">
        <v>151</v>
      </c>
      <c r="C170" s="519"/>
      <c r="D170" s="519"/>
      <c r="E170" s="519"/>
      <c r="F170" s="78"/>
      <c r="G170" s="166">
        <v>2.2000000000000002</v>
      </c>
    </row>
    <row r="171" spans="1:7" ht="12.75" hidden="1" customHeight="1" outlineLevel="1" x14ac:dyDescent="0.2">
      <c r="A171" s="169">
        <f t="shared" si="1"/>
        <v>68</v>
      </c>
      <c r="B171" s="519" t="s">
        <v>379</v>
      </c>
      <c r="C171" s="519"/>
      <c r="D171" s="519"/>
      <c r="E171" s="519"/>
      <c r="F171" s="78"/>
      <c r="G171" s="166">
        <v>1.7</v>
      </c>
    </row>
    <row r="172" spans="1:7" ht="12.75" hidden="1" customHeight="1" outlineLevel="1" x14ac:dyDescent="0.2">
      <c r="A172" s="169">
        <f t="shared" si="1"/>
        <v>69</v>
      </c>
      <c r="B172" s="519" t="s">
        <v>152</v>
      </c>
      <c r="C172" s="519"/>
      <c r="D172" s="519"/>
      <c r="E172" s="519"/>
      <c r="F172" s="78"/>
      <c r="G172" s="166">
        <v>2.2000000000000002</v>
      </c>
    </row>
    <row r="173" spans="1:7" ht="12.75" hidden="1" customHeight="1" outlineLevel="1" x14ac:dyDescent="0.2">
      <c r="A173" s="169">
        <f t="shared" si="1"/>
        <v>70</v>
      </c>
      <c r="B173" s="519" t="s">
        <v>421</v>
      </c>
      <c r="C173" s="519"/>
      <c r="D173" s="519"/>
      <c r="E173" s="519"/>
      <c r="F173" s="78"/>
      <c r="G173" s="166">
        <v>1.7</v>
      </c>
    </row>
    <row r="174" spans="1:7" ht="12.75" hidden="1" customHeight="1" outlineLevel="1" x14ac:dyDescent="0.2">
      <c r="A174" s="169">
        <f t="shared" si="1"/>
        <v>71</v>
      </c>
      <c r="B174" s="519" t="s">
        <v>422</v>
      </c>
      <c r="C174" s="519"/>
      <c r="D174" s="519"/>
      <c r="E174" s="519"/>
      <c r="F174" s="78"/>
      <c r="G174" s="166">
        <v>1.7</v>
      </c>
    </row>
    <row r="175" spans="1:7" ht="12.75" hidden="1" customHeight="1" outlineLevel="1" x14ac:dyDescent="0.2">
      <c r="A175" s="169">
        <f t="shared" si="1"/>
        <v>72</v>
      </c>
      <c r="B175" s="519" t="s">
        <v>153</v>
      </c>
      <c r="C175" s="519"/>
      <c r="D175" s="519"/>
      <c r="E175" s="519"/>
      <c r="F175" s="78"/>
      <c r="G175" s="166">
        <v>2.2000000000000002</v>
      </c>
    </row>
    <row r="176" spans="1:7" ht="12.75" hidden="1" customHeight="1" outlineLevel="1" x14ac:dyDescent="0.2">
      <c r="A176" s="169">
        <f t="shared" si="1"/>
        <v>73</v>
      </c>
      <c r="B176" s="519" t="s">
        <v>380</v>
      </c>
      <c r="C176" s="519"/>
      <c r="D176" s="519"/>
      <c r="E176" s="519"/>
      <c r="F176" s="78"/>
      <c r="G176" s="166">
        <v>1.7</v>
      </c>
    </row>
    <row r="177" spans="1:7" ht="12.75" hidden="1" customHeight="1" outlineLevel="1" x14ac:dyDescent="0.2">
      <c r="A177" s="169">
        <f t="shared" si="1"/>
        <v>74</v>
      </c>
      <c r="B177" s="519" t="s">
        <v>381</v>
      </c>
      <c r="C177" s="519"/>
      <c r="D177" s="519"/>
      <c r="E177" s="519"/>
      <c r="F177" s="78"/>
      <c r="G177" s="166">
        <v>2.2000000000000002</v>
      </c>
    </row>
    <row r="178" spans="1:7" ht="12.75" hidden="1" customHeight="1" outlineLevel="1" x14ac:dyDescent="0.2">
      <c r="A178" s="169">
        <f t="shared" si="1"/>
        <v>75</v>
      </c>
      <c r="B178" s="519" t="s">
        <v>154</v>
      </c>
      <c r="C178" s="519"/>
      <c r="D178" s="519"/>
      <c r="E178" s="519"/>
      <c r="F178" s="78"/>
      <c r="G178" s="166">
        <v>1.7</v>
      </c>
    </row>
    <row r="179" spans="1:7" ht="12.75" hidden="1" customHeight="1" outlineLevel="1" x14ac:dyDescent="0.2">
      <c r="A179" s="169">
        <f t="shared" si="1"/>
        <v>76</v>
      </c>
      <c r="B179" s="519" t="s">
        <v>423</v>
      </c>
      <c r="C179" s="519"/>
      <c r="D179" s="519"/>
      <c r="E179" s="519"/>
      <c r="F179" s="78"/>
      <c r="G179" s="166">
        <v>1.1000000000000001</v>
      </c>
    </row>
    <row r="180" spans="1:7" ht="12.75" hidden="1" customHeight="1" outlineLevel="1" x14ac:dyDescent="0.2">
      <c r="A180" s="169">
        <f t="shared" si="1"/>
        <v>77</v>
      </c>
      <c r="B180" s="519" t="s">
        <v>305</v>
      </c>
      <c r="C180" s="519"/>
      <c r="D180" s="519"/>
      <c r="E180" s="519"/>
      <c r="F180" s="78"/>
      <c r="G180" s="166">
        <v>1.1000000000000001</v>
      </c>
    </row>
    <row r="181" spans="1:7" ht="12.75" hidden="1" customHeight="1" outlineLevel="1" x14ac:dyDescent="0.2">
      <c r="A181" s="169">
        <f t="shared" si="1"/>
        <v>78</v>
      </c>
      <c r="B181" s="519" t="s">
        <v>424</v>
      </c>
      <c r="C181" s="519"/>
      <c r="D181" s="519"/>
      <c r="E181" s="519"/>
      <c r="F181" s="78"/>
      <c r="G181" s="166">
        <v>1.7</v>
      </c>
    </row>
    <row r="182" spans="1:7" ht="12.75" hidden="1" customHeight="1" outlineLevel="1" x14ac:dyDescent="0.2">
      <c r="A182" s="169">
        <f t="shared" si="1"/>
        <v>79</v>
      </c>
      <c r="B182" s="519" t="s">
        <v>306</v>
      </c>
      <c r="C182" s="519"/>
      <c r="D182" s="519"/>
      <c r="E182" s="519"/>
      <c r="F182" s="78"/>
      <c r="G182" s="166">
        <v>2.2000000000000002</v>
      </c>
    </row>
    <row r="183" spans="1:7" ht="12.75" hidden="1" customHeight="1" outlineLevel="1" x14ac:dyDescent="0.2">
      <c r="A183" s="169">
        <f t="shared" si="1"/>
        <v>80</v>
      </c>
      <c r="B183" s="519" t="s">
        <v>425</v>
      </c>
      <c r="C183" s="519"/>
      <c r="D183" s="519"/>
      <c r="E183" s="519"/>
      <c r="F183" s="78"/>
      <c r="G183" s="166">
        <v>1.7</v>
      </c>
    </row>
    <row r="184" spans="1:7" ht="12.75" hidden="1" customHeight="1" outlineLevel="1" x14ac:dyDescent="0.2">
      <c r="A184" s="169">
        <f t="shared" si="1"/>
        <v>81</v>
      </c>
      <c r="B184" s="519" t="s">
        <v>488</v>
      </c>
      <c r="C184" s="519"/>
      <c r="D184" s="519"/>
      <c r="E184" s="519"/>
      <c r="F184" s="78"/>
      <c r="G184" s="166">
        <v>2.2000000000000002</v>
      </c>
    </row>
    <row r="185" spans="1:7" ht="12.75" hidden="1" customHeight="1" outlineLevel="1" x14ac:dyDescent="0.2">
      <c r="A185" s="169">
        <f t="shared" si="1"/>
        <v>82</v>
      </c>
      <c r="B185" s="519" t="s">
        <v>382</v>
      </c>
      <c r="C185" s="519"/>
      <c r="D185" s="519"/>
      <c r="E185" s="519"/>
      <c r="F185" s="78"/>
      <c r="G185" s="166">
        <v>1.7</v>
      </c>
    </row>
    <row r="186" spans="1:7" ht="12.75" hidden="1" customHeight="1" outlineLevel="1" x14ac:dyDescent="0.2">
      <c r="A186" s="169">
        <f t="shared" si="1"/>
        <v>83</v>
      </c>
      <c r="B186" s="519" t="s">
        <v>426</v>
      </c>
      <c r="C186" s="519"/>
      <c r="D186" s="519"/>
      <c r="E186" s="519"/>
      <c r="F186" s="78"/>
      <c r="G186" s="166">
        <v>1.7</v>
      </c>
    </row>
    <row r="187" spans="1:7" ht="12.75" hidden="1" customHeight="1" outlineLevel="1" x14ac:dyDescent="0.2">
      <c r="A187" s="169">
        <f t="shared" si="1"/>
        <v>84</v>
      </c>
      <c r="B187" s="519" t="s">
        <v>278</v>
      </c>
      <c r="C187" s="519"/>
      <c r="D187" s="519"/>
      <c r="E187" s="519"/>
      <c r="F187" s="78"/>
      <c r="G187" s="166">
        <v>2.2000000000000002</v>
      </c>
    </row>
    <row r="188" spans="1:7" ht="12.75" hidden="1" customHeight="1" outlineLevel="1" x14ac:dyDescent="0.2">
      <c r="A188" s="169">
        <f t="shared" si="1"/>
        <v>85</v>
      </c>
      <c r="B188" s="519" t="s">
        <v>307</v>
      </c>
      <c r="C188" s="519"/>
      <c r="D188" s="519"/>
      <c r="E188" s="519"/>
      <c r="F188" s="78"/>
      <c r="G188" s="166">
        <v>2.2000000000000002</v>
      </c>
    </row>
    <row r="189" spans="1:7" ht="12.75" hidden="1" customHeight="1" outlineLevel="1" x14ac:dyDescent="0.2">
      <c r="A189" s="169">
        <f t="shared" si="1"/>
        <v>86</v>
      </c>
      <c r="B189" s="519" t="s">
        <v>383</v>
      </c>
      <c r="C189" s="519"/>
      <c r="D189" s="519"/>
      <c r="E189" s="519"/>
      <c r="F189" s="78"/>
      <c r="G189" s="166">
        <v>1.7</v>
      </c>
    </row>
    <row r="190" spans="1:7" ht="12.75" hidden="1" customHeight="1" outlineLevel="1" x14ac:dyDescent="0.2">
      <c r="A190" s="169">
        <f t="shared" si="1"/>
        <v>87</v>
      </c>
      <c r="B190" s="519" t="s">
        <v>384</v>
      </c>
      <c r="C190" s="519"/>
      <c r="D190" s="519"/>
      <c r="E190" s="519"/>
      <c r="F190" s="78"/>
      <c r="G190" s="166">
        <v>1.7</v>
      </c>
    </row>
    <row r="191" spans="1:7" ht="12.75" hidden="1" customHeight="1" outlineLevel="1" x14ac:dyDescent="0.2">
      <c r="A191" s="169">
        <f t="shared" si="1"/>
        <v>88</v>
      </c>
      <c r="B191" s="519" t="s">
        <v>309</v>
      </c>
      <c r="C191" s="519"/>
      <c r="D191" s="519"/>
      <c r="E191" s="519"/>
      <c r="F191" s="78"/>
      <c r="G191" s="166">
        <v>2.2000000000000002</v>
      </c>
    </row>
    <row r="192" spans="1:7" ht="12.75" hidden="1" customHeight="1" outlineLevel="1" x14ac:dyDescent="0.2">
      <c r="A192" s="169">
        <f t="shared" si="1"/>
        <v>89</v>
      </c>
      <c r="B192" s="519" t="s">
        <v>427</v>
      </c>
      <c r="C192" s="519"/>
      <c r="D192" s="519"/>
      <c r="E192" s="519"/>
      <c r="F192" s="78"/>
      <c r="G192" s="166">
        <v>1.7</v>
      </c>
    </row>
    <row r="193" spans="1:7" ht="12.75" hidden="1" customHeight="1" outlineLevel="1" x14ac:dyDescent="0.2">
      <c r="A193" s="169">
        <f t="shared" si="1"/>
        <v>90</v>
      </c>
      <c r="B193" s="519" t="s">
        <v>428</v>
      </c>
      <c r="C193" s="519"/>
      <c r="D193" s="519"/>
      <c r="E193" s="519"/>
      <c r="F193" s="78"/>
      <c r="G193" s="166">
        <v>1.7</v>
      </c>
    </row>
    <row r="194" spans="1:7" ht="12.75" hidden="1" customHeight="1" outlineLevel="1" x14ac:dyDescent="0.2">
      <c r="A194" s="169">
        <f t="shared" si="1"/>
        <v>91</v>
      </c>
      <c r="B194" s="519" t="s">
        <v>310</v>
      </c>
      <c r="C194" s="519"/>
      <c r="D194" s="519"/>
      <c r="E194" s="519"/>
      <c r="F194" s="78"/>
      <c r="G194" s="166">
        <v>2.2000000000000002</v>
      </c>
    </row>
    <row r="195" spans="1:7" ht="12.75" hidden="1" customHeight="1" outlineLevel="1" x14ac:dyDescent="0.2">
      <c r="A195" s="169">
        <f t="shared" si="1"/>
        <v>92</v>
      </c>
      <c r="B195" s="519" t="s">
        <v>385</v>
      </c>
      <c r="C195" s="519"/>
      <c r="D195" s="519"/>
      <c r="E195" s="519"/>
      <c r="F195" s="78"/>
      <c r="G195" s="166">
        <v>1.7</v>
      </c>
    </row>
    <row r="196" spans="1:7" ht="12.75" hidden="1" customHeight="1" outlineLevel="1" x14ac:dyDescent="0.2">
      <c r="A196" s="169">
        <f t="shared" si="1"/>
        <v>93</v>
      </c>
      <c r="B196" s="519" t="s">
        <v>429</v>
      </c>
      <c r="C196" s="519"/>
      <c r="D196" s="519"/>
      <c r="E196" s="519"/>
      <c r="F196" s="78"/>
      <c r="G196" s="166">
        <v>1.7</v>
      </c>
    </row>
    <row r="197" spans="1:7" ht="12.75" hidden="1" customHeight="1" outlineLevel="1" x14ac:dyDescent="0.2">
      <c r="A197" s="169">
        <f t="shared" si="1"/>
        <v>94</v>
      </c>
      <c r="B197" s="519" t="s">
        <v>430</v>
      </c>
      <c r="C197" s="519"/>
      <c r="D197" s="519"/>
      <c r="E197" s="519"/>
      <c r="F197" s="78"/>
      <c r="G197" s="166">
        <v>1.7</v>
      </c>
    </row>
    <row r="198" spans="1:7" ht="12.75" hidden="1" customHeight="1" outlineLevel="1" x14ac:dyDescent="0.2">
      <c r="A198" s="169">
        <f t="shared" si="1"/>
        <v>95</v>
      </c>
      <c r="B198" s="519" t="s">
        <v>311</v>
      </c>
      <c r="C198" s="519"/>
      <c r="D198" s="519"/>
      <c r="E198" s="519"/>
      <c r="F198" s="78"/>
      <c r="G198" s="166">
        <v>2.2000000000000002</v>
      </c>
    </row>
    <row r="199" spans="1:7" ht="12.75" hidden="1" customHeight="1" outlineLevel="1" x14ac:dyDescent="0.2">
      <c r="A199" s="169">
        <f t="shared" si="1"/>
        <v>96</v>
      </c>
      <c r="B199" s="519" t="s">
        <v>431</v>
      </c>
      <c r="C199" s="519"/>
      <c r="D199" s="519"/>
      <c r="E199" s="519"/>
      <c r="F199" s="78"/>
      <c r="G199" s="166">
        <v>1.7</v>
      </c>
    </row>
    <row r="200" spans="1:7" ht="12.75" hidden="1" customHeight="1" outlineLevel="1" x14ac:dyDescent="0.2">
      <c r="A200" s="169">
        <f t="shared" si="1"/>
        <v>97</v>
      </c>
      <c r="B200" s="519" t="s">
        <v>312</v>
      </c>
      <c r="C200" s="519"/>
      <c r="D200" s="519"/>
      <c r="E200" s="519"/>
      <c r="F200" s="78"/>
      <c r="G200" s="166">
        <v>2.2000000000000002</v>
      </c>
    </row>
    <row r="201" spans="1:7" ht="12.75" hidden="1" customHeight="1" outlineLevel="1" x14ac:dyDescent="0.2">
      <c r="A201" s="169">
        <f t="shared" si="1"/>
        <v>98</v>
      </c>
      <c r="B201" s="519" t="s">
        <v>386</v>
      </c>
      <c r="C201" s="519"/>
      <c r="D201" s="519"/>
      <c r="E201" s="519"/>
      <c r="F201" s="78"/>
      <c r="G201" s="166">
        <v>1.7</v>
      </c>
    </row>
    <row r="202" spans="1:7" ht="12.75" hidden="1" customHeight="1" outlineLevel="1" x14ac:dyDescent="0.2">
      <c r="A202" s="169">
        <f t="shared" si="1"/>
        <v>99</v>
      </c>
      <c r="B202" s="519" t="s">
        <v>313</v>
      </c>
      <c r="C202" s="519"/>
      <c r="D202" s="519"/>
      <c r="E202" s="519"/>
      <c r="F202" s="78"/>
      <c r="G202" s="166">
        <v>2.2000000000000002</v>
      </c>
    </row>
    <row r="203" spans="1:7" ht="12.75" hidden="1" customHeight="1" outlineLevel="1" x14ac:dyDescent="0.2">
      <c r="A203" s="169">
        <f t="shared" si="1"/>
        <v>100</v>
      </c>
      <c r="B203" s="519" t="s">
        <v>432</v>
      </c>
      <c r="C203" s="519"/>
      <c r="D203" s="519"/>
      <c r="E203" s="519"/>
      <c r="F203" s="78"/>
      <c r="G203" s="166">
        <v>1.7</v>
      </c>
    </row>
    <row r="204" spans="1:7" ht="12.75" hidden="1" customHeight="1" outlineLevel="1" x14ac:dyDescent="0.2">
      <c r="A204" s="169">
        <f t="shared" si="1"/>
        <v>101</v>
      </c>
      <c r="B204" s="519" t="s">
        <v>314</v>
      </c>
      <c r="C204" s="519"/>
      <c r="D204" s="519"/>
      <c r="E204" s="519"/>
      <c r="F204" s="78"/>
      <c r="G204" s="166">
        <v>2.2000000000000002</v>
      </c>
    </row>
    <row r="205" spans="1:7" ht="12.75" hidden="1" customHeight="1" outlineLevel="1" x14ac:dyDescent="0.2">
      <c r="A205" s="169">
        <f t="shared" si="1"/>
        <v>102</v>
      </c>
      <c r="B205" s="519" t="s">
        <v>279</v>
      </c>
      <c r="C205" s="519"/>
      <c r="D205" s="519"/>
      <c r="E205" s="519"/>
      <c r="F205" s="78"/>
      <c r="G205" s="166">
        <v>2.2000000000000002</v>
      </c>
    </row>
    <row r="206" spans="1:7" ht="12.75" hidden="1" customHeight="1" outlineLevel="1" x14ac:dyDescent="0.2">
      <c r="A206" s="169">
        <f t="shared" si="1"/>
        <v>103</v>
      </c>
      <c r="B206" s="519" t="s">
        <v>433</v>
      </c>
      <c r="C206" s="519"/>
      <c r="D206" s="519"/>
      <c r="E206" s="519"/>
      <c r="F206" s="78"/>
      <c r="G206" s="166">
        <v>1.7</v>
      </c>
    </row>
    <row r="207" spans="1:7" ht="12.75" hidden="1" customHeight="1" outlineLevel="1" x14ac:dyDescent="0.2">
      <c r="A207" s="169">
        <f t="shared" si="1"/>
        <v>104</v>
      </c>
      <c r="B207" s="524" t="s">
        <v>387</v>
      </c>
      <c r="C207" s="524"/>
      <c r="D207" s="524"/>
      <c r="E207" s="524"/>
      <c r="F207" s="78"/>
      <c r="G207" s="166">
        <v>1.7</v>
      </c>
    </row>
    <row r="208" spans="1:7" ht="12.75" hidden="1" customHeight="1" outlineLevel="1" x14ac:dyDescent="0.2">
      <c r="A208" s="169">
        <f t="shared" si="1"/>
        <v>105</v>
      </c>
      <c r="B208" s="519" t="s">
        <v>434</v>
      </c>
      <c r="C208" s="519"/>
      <c r="D208" s="519"/>
      <c r="E208" s="519"/>
      <c r="F208" s="78"/>
      <c r="G208" s="166">
        <v>1.7</v>
      </c>
    </row>
    <row r="209" spans="1:7" ht="12.75" hidden="1" customHeight="1" outlineLevel="1" x14ac:dyDescent="0.2">
      <c r="A209" s="169">
        <f t="shared" si="1"/>
        <v>106</v>
      </c>
      <c r="B209" s="519" t="s">
        <v>315</v>
      </c>
      <c r="C209" s="519"/>
      <c r="D209" s="519"/>
      <c r="E209" s="519"/>
      <c r="F209" s="78"/>
      <c r="G209" s="166">
        <v>2.2000000000000002</v>
      </c>
    </row>
    <row r="210" spans="1:7" ht="12.75" hidden="1" customHeight="1" outlineLevel="1" x14ac:dyDescent="0.2">
      <c r="A210" s="169">
        <f t="shared" si="1"/>
        <v>107</v>
      </c>
      <c r="B210" s="519" t="s">
        <v>388</v>
      </c>
      <c r="C210" s="519"/>
      <c r="D210" s="519"/>
      <c r="E210" s="519"/>
      <c r="F210" s="78"/>
      <c r="G210" s="166">
        <v>1.7</v>
      </c>
    </row>
    <row r="211" spans="1:7" ht="12.75" hidden="1" customHeight="1" outlineLevel="1" x14ac:dyDescent="0.2">
      <c r="A211" s="169">
        <f t="shared" si="1"/>
        <v>108</v>
      </c>
      <c r="B211" s="519" t="s">
        <v>389</v>
      </c>
      <c r="C211" s="519"/>
      <c r="D211" s="519"/>
      <c r="E211" s="519"/>
      <c r="F211" s="78"/>
      <c r="G211" s="166">
        <v>2.2000000000000002</v>
      </c>
    </row>
    <row r="212" spans="1:7" ht="12.75" hidden="1" customHeight="1" outlineLevel="1" x14ac:dyDescent="0.2">
      <c r="A212" s="169">
        <f t="shared" si="1"/>
        <v>109</v>
      </c>
      <c r="B212" s="519" t="s">
        <v>390</v>
      </c>
      <c r="C212" s="519"/>
      <c r="D212" s="519"/>
      <c r="E212" s="519"/>
      <c r="F212" s="78"/>
      <c r="G212" s="166">
        <v>1.7</v>
      </c>
    </row>
    <row r="213" spans="1:7" ht="12.75" hidden="1" customHeight="1" outlineLevel="1" x14ac:dyDescent="0.2">
      <c r="A213" s="169">
        <f t="shared" si="1"/>
        <v>110</v>
      </c>
      <c r="B213" s="519" t="s">
        <v>435</v>
      </c>
      <c r="C213" s="519"/>
      <c r="D213" s="519"/>
      <c r="E213" s="519"/>
      <c r="F213" s="78"/>
      <c r="G213" s="166">
        <v>1.7</v>
      </c>
    </row>
    <row r="214" spans="1:7" ht="12.75" hidden="1" customHeight="1" outlineLevel="1" x14ac:dyDescent="0.2">
      <c r="A214" s="169">
        <f t="shared" si="1"/>
        <v>111</v>
      </c>
      <c r="B214" s="519" t="s">
        <v>316</v>
      </c>
      <c r="C214" s="519"/>
      <c r="D214" s="519"/>
      <c r="E214" s="519"/>
      <c r="F214" s="78"/>
      <c r="G214" s="166">
        <v>2.2000000000000002</v>
      </c>
    </row>
    <row r="215" spans="1:7" ht="12.75" hidden="1" customHeight="1" outlineLevel="1" x14ac:dyDescent="0.2">
      <c r="A215" s="169">
        <f t="shared" si="1"/>
        <v>112</v>
      </c>
      <c r="B215" s="519" t="s">
        <v>317</v>
      </c>
      <c r="C215" s="519"/>
      <c r="D215" s="519"/>
      <c r="E215" s="519"/>
      <c r="F215" s="78"/>
      <c r="G215" s="166">
        <v>2.2000000000000002</v>
      </c>
    </row>
    <row r="216" spans="1:7" ht="12.75" hidden="1" customHeight="1" outlineLevel="1" x14ac:dyDescent="0.2">
      <c r="A216" s="169">
        <f t="shared" si="1"/>
        <v>113</v>
      </c>
      <c r="B216" s="519" t="s">
        <v>436</v>
      </c>
      <c r="C216" s="519"/>
      <c r="D216" s="519"/>
      <c r="E216" s="519"/>
      <c r="F216" s="78"/>
      <c r="G216" s="166">
        <v>1.7</v>
      </c>
    </row>
    <row r="217" spans="1:7" ht="12.75" hidden="1" customHeight="1" outlineLevel="1" x14ac:dyDescent="0.2">
      <c r="A217" s="169">
        <f t="shared" si="1"/>
        <v>114</v>
      </c>
      <c r="B217" s="519" t="s">
        <v>437</v>
      </c>
      <c r="C217" s="519"/>
      <c r="D217" s="519"/>
      <c r="E217" s="519"/>
      <c r="F217" s="78"/>
      <c r="G217" s="166">
        <v>1.1000000000000001</v>
      </c>
    </row>
    <row r="218" spans="1:7" ht="12.75" hidden="1" customHeight="1" outlineLevel="1" x14ac:dyDescent="0.2">
      <c r="A218" s="169">
        <f t="shared" si="1"/>
        <v>115</v>
      </c>
      <c r="B218" s="519" t="s">
        <v>438</v>
      </c>
      <c r="C218" s="519"/>
      <c r="D218" s="519"/>
      <c r="E218" s="519"/>
      <c r="F218" s="78"/>
      <c r="G218" s="160">
        <v>1.7</v>
      </c>
    </row>
    <row r="219" spans="1:7" ht="12.75" hidden="1" customHeight="1" outlineLevel="1" x14ac:dyDescent="0.2">
      <c r="A219" s="169">
        <f t="shared" si="1"/>
        <v>116</v>
      </c>
      <c r="B219" s="519" t="s">
        <v>439</v>
      </c>
      <c r="C219" s="519"/>
      <c r="D219" s="519"/>
      <c r="E219" s="519"/>
      <c r="F219" s="78"/>
      <c r="G219" s="166">
        <v>1.7</v>
      </c>
    </row>
    <row r="220" spans="1:7" ht="12.75" hidden="1" customHeight="1" outlineLevel="1" x14ac:dyDescent="0.2">
      <c r="A220" s="169">
        <f t="shared" si="1"/>
        <v>117</v>
      </c>
      <c r="B220" s="519" t="s">
        <v>318</v>
      </c>
      <c r="C220" s="519"/>
      <c r="D220" s="519"/>
      <c r="E220" s="519"/>
      <c r="F220" s="78"/>
      <c r="G220" s="166">
        <v>2.2000000000000002</v>
      </c>
    </row>
    <row r="221" spans="1:7" ht="12.75" hidden="1" customHeight="1" outlineLevel="1" x14ac:dyDescent="0.2">
      <c r="A221" s="169">
        <f t="shared" si="1"/>
        <v>118</v>
      </c>
      <c r="B221" s="519" t="s">
        <v>391</v>
      </c>
      <c r="C221" s="519"/>
      <c r="D221" s="519"/>
      <c r="E221" s="519"/>
      <c r="F221" s="78"/>
      <c r="G221" s="160">
        <v>1.7</v>
      </c>
    </row>
    <row r="222" spans="1:7" ht="12.75" hidden="1" customHeight="1" outlineLevel="1" x14ac:dyDescent="0.2">
      <c r="A222" s="169">
        <f t="shared" si="1"/>
        <v>119</v>
      </c>
      <c r="B222" s="519" t="s">
        <v>440</v>
      </c>
      <c r="C222" s="519"/>
      <c r="D222" s="519"/>
      <c r="E222" s="519"/>
      <c r="F222" s="78"/>
      <c r="G222" s="166">
        <v>1.7</v>
      </c>
    </row>
    <row r="223" spans="1:7" ht="12.75" hidden="1" customHeight="1" outlineLevel="1" x14ac:dyDescent="0.2">
      <c r="A223" s="169">
        <f t="shared" si="1"/>
        <v>120</v>
      </c>
      <c r="B223" s="519" t="s">
        <v>319</v>
      </c>
      <c r="C223" s="519"/>
      <c r="D223" s="519"/>
      <c r="E223" s="519"/>
      <c r="F223" s="78"/>
      <c r="G223" s="166">
        <v>2.2000000000000002</v>
      </c>
    </row>
    <row r="224" spans="1:7" ht="12.75" hidden="1" customHeight="1" outlineLevel="1" x14ac:dyDescent="0.2">
      <c r="A224" s="169">
        <f t="shared" si="1"/>
        <v>121</v>
      </c>
      <c r="B224" s="519" t="s">
        <v>320</v>
      </c>
      <c r="C224" s="519"/>
      <c r="D224" s="519"/>
      <c r="E224" s="519"/>
      <c r="F224" s="78"/>
      <c r="G224" s="166">
        <v>2.2000000000000002</v>
      </c>
    </row>
    <row r="225" spans="1:7" ht="12.75" hidden="1" customHeight="1" outlineLevel="1" x14ac:dyDescent="0.2">
      <c r="A225" s="169">
        <f t="shared" si="1"/>
        <v>122</v>
      </c>
      <c r="B225" s="519" t="s">
        <v>321</v>
      </c>
      <c r="C225" s="519"/>
      <c r="D225" s="519"/>
      <c r="E225" s="519"/>
      <c r="F225" s="78"/>
      <c r="G225" s="166">
        <v>2.2000000000000002</v>
      </c>
    </row>
    <row r="226" spans="1:7" ht="12.75" hidden="1" customHeight="1" outlineLevel="1" x14ac:dyDescent="0.2">
      <c r="A226" s="169">
        <f t="shared" si="1"/>
        <v>123</v>
      </c>
      <c r="B226" s="519" t="s">
        <v>322</v>
      </c>
      <c r="C226" s="519"/>
      <c r="D226" s="519"/>
      <c r="E226" s="519"/>
      <c r="F226" s="78"/>
      <c r="G226" s="166">
        <v>2.2000000000000002</v>
      </c>
    </row>
    <row r="227" spans="1:7" ht="12.75" hidden="1" customHeight="1" outlineLevel="1" x14ac:dyDescent="0.2">
      <c r="A227" s="169">
        <f t="shared" si="1"/>
        <v>124</v>
      </c>
      <c r="B227" s="519" t="s">
        <v>323</v>
      </c>
      <c r="C227" s="519"/>
      <c r="D227" s="519"/>
      <c r="E227" s="519"/>
      <c r="F227" s="78"/>
      <c r="G227" s="166">
        <v>2.2000000000000002</v>
      </c>
    </row>
    <row r="228" spans="1:7" ht="12.75" hidden="1" customHeight="1" outlineLevel="1" x14ac:dyDescent="0.2">
      <c r="A228" s="169">
        <f t="shared" si="1"/>
        <v>125</v>
      </c>
      <c r="B228" s="519" t="s">
        <v>392</v>
      </c>
      <c r="C228" s="519"/>
      <c r="D228" s="519"/>
      <c r="E228" s="519"/>
      <c r="F228" s="78"/>
      <c r="G228" s="166">
        <v>1.7</v>
      </c>
    </row>
    <row r="229" spans="1:7" ht="12.75" hidden="1" customHeight="1" outlineLevel="1" x14ac:dyDescent="0.2">
      <c r="A229" s="169">
        <f t="shared" si="1"/>
        <v>126</v>
      </c>
      <c r="B229" s="519" t="s">
        <v>324</v>
      </c>
      <c r="C229" s="519"/>
      <c r="D229" s="519"/>
      <c r="E229" s="519"/>
      <c r="F229" s="78"/>
      <c r="G229" s="166">
        <v>2.2000000000000002</v>
      </c>
    </row>
    <row r="230" spans="1:7" ht="12.75" hidden="1" customHeight="1" outlineLevel="1" x14ac:dyDescent="0.2">
      <c r="A230" s="169">
        <f t="shared" si="1"/>
        <v>127</v>
      </c>
      <c r="B230" s="519" t="s">
        <v>44</v>
      </c>
      <c r="C230" s="519"/>
      <c r="D230" s="519"/>
      <c r="E230" s="519"/>
      <c r="F230" s="78"/>
      <c r="G230" s="160">
        <v>2.2000000000000002</v>
      </c>
    </row>
    <row r="231" spans="1:7" ht="12.75" hidden="1" customHeight="1" outlineLevel="1" x14ac:dyDescent="0.2">
      <c r="A231" s="169">
        <f t="shared" si="1"/>
        <v>128</v>
      </c>
      <c r="B231" s="519" t="s">
        <v>441</v>
      </c>
      <c r="C231" s="519"/>
      <c r="D231" s="519"/>
      <c r="E231" s="519"/>
      <c r="F231" s="78"/>
      <c r="G231" s="166">
        <v>1.7</v>
      </c>
    </row>
    <row r="232" spans="1:7" ht="12.75" hidden="1" customHeight="1" outlineLevel="1" x14ac:dyDescent="0.2">
      <c r="A232" s="169">
        <f t="shared" si="1"/>
        <v>129</v>
      </c>
      <c r="B232" s="519" t="s">
        <v>147</v>
      </c>
      <c r="C232" s="519"/>
      <c r="D232" s="519"/>
      <c r="E232" s="519"/>
      <c r="F232" s="78"/>
      <c r="G232" s="166">
        <v>2.2000000000000002</v>
      </c>
    </row>
    <row r="233" spans="1:7" ht="12.75" hidden="1" customHeight="1" outlineLevel="1" x14ac:dyDescent="0.2">
      <c r="A233" s="169">
        <f t="shared" si="1"/>
        <v>130</v>
      </c>
      <c r="B233" s="519" t="s">
        <v>442</v>
      </c>
      <c r="C233" s="519"/>
      <c r="D233" s="519"/>
      <c r="E233" s="519"/>
      <c r="F233" s="78"/>
      <c r="G233" s="166">
        <v>1.7</v>
      </c>
    </row>
    <row r="234" spans="1:7" ht="12.75" hidden="1" customHeight="1" outlineLevel="1" x14ac:dyDescent="0.2">
      <c r="A234" s="169">
        <f t="shared" ref="A234:A278" si="2">A233+1</f>
        <v>131</v>
      </c>
      <c r="B234" s="519" t="s">
        <v>325</v>
      </c>
      <c r="C234" s="519"/>
      <c r="D234" s="519"/>
      <c r="E234" s="519"/>
      <c r="F234" s="78"/>
      <c r="G234" s="166">
        <v>2.2000000000000002</v>
      </c>
    </row>
    <row r="235" spans="1:7" ht="12.75" hidden="1" customHeight="1" outlineLevel="1" x14ac:dyDescent="0.2">
      <c r="A235" s="169">
        <f t="shared" si="2"/>
        <v>132</v>
      </c>
      <c r="B235" s="519" t="s">
        <v>393</v>
      </c>
      <c r="C235" s="519"/>
      <c r="D235" s="519"/>
      <c r="E235" s="519"/>
      <c r="F235" s="78"/>
      <c r="G235" s="160">
        <v>1.7</v>
      </c>
    </row>
    <row r="236" spans="1:7" ht="12.75" hidden="1" customHeight="1" outlineLevel="1" x14ac:dyDescent="0.2">
      <c r="A236" s="169">
        <f t="shared" si="2"/>
        <v>133</v>
      </c>
      <c r="B236" s="519" t="s">
        <v>443</v>
      </c>
      <c r="C236" s="519"/>
      <c r="D236" s="519"/>
      <c r="E236" s="519"/>
      <c r="F236" s="78"/>
      <c r="G236" s="166">
        <v>1.7</v>
      </c>
    </row>
    <row r="237" spans="1:7" ht="12.75" hidden="1" customHeight="1" outlineLevel="1" x14ac:dyDescent="0.2">
      <c r="A237" s="169">
        <f t="shared" si="2"/>
        <v>134</v>
      </c>
      <c r="B237" s="519" t="s">
        <v>394</v>
      </c>
      <c r="C237" s="519"/>
      <c r="D237" s="519"/>
      <c r="E237" s="519"/>
      <c r="F237" s="78"/>
      <c r="G237" s="166">
        <v>1.7</v>
      </c>
    </row>
    <row r="238" spans="1:7" ht="12.75" hidden="1" customHeight="1" outlineLevel="1" x14ac:dyDescent="0.2">
      <c r="A238" s="169">
        <f t="shared" si="2"/>
        <v>135</v>
      </c>
      <c r="B238" s="519" t="s">
        <v>444</v>
      </c>
      <c r="C238" s="519"/>
      <c r="D238" s="519"/>
      <c r="E238" s="519"/>
      <c r="F238" s="78"/>
      <c r="G238" s="160">
        <v>1.7</v>
      </c>
    </row>
    <row r="239" spans="1:7" ht="12.75" hidden="1" customHeight="1" outlineLevel="1" x14ac:dyDescent="0.2">
      <c r="A239" s="169">
        <f t="shared" si="2"/>
        <v>136</v>
      </c>
      <c r="B239" s="519" t="s">
        <v>395</v>
      </c>
      <c r="C239" s="519"/>
      <c r="D239" s="519"/>
      <c r="E239" s="519"/>
      <c r="F239" s="78"/>
      <c r="G239" s="166">
        <v>1.7</v>
      </c>
    </row>
    <row r="240" spans="1:7" ht="12.75" hidden="1" customHeight="1" outlineLevel="1" x14ac:dyDescent="0.2">
      <c r="A240" s="169">
        <f t="shared" si="2"/>
        <v>137</v>
      </c>
      <c r="B240" s="519" t="s">
        <v>326</v>
      </c>
      <c r="C240" s="519"/>
      <c r="D240" s="519"/>
      <c r="E240" s="519"/>
      <c r="F240" s="78"/>
      <c r="G240" s="166">
        <v>2.2000000000000002</v>
      </c>
    </row>
    <row r="241" spans="1:7" ht="12.75" hidden="1" customHeight="1" outlineLevel="1" x14ac:dyDescent="0.2">
      <c r="A241" s="169">
        <f t="shared" si="2"/>
        <v>138</v>
      </c>
      <c r="B241" s="519" t="s">
        <v>327</v>
      </c>
      <c r="C241" s="519"/>
      <c r="D241" s="519"/>
      <c r="E241" s="519"/>
      <c r="F241" s="78"/>
      <c r="G241" s="166">
        <v>2.2000000000000002</v>
      </c>
    </row>
    <row r="242" spans="1:7" ht="12.75" hidden="1" customHeight="1" outlineLevel="1" x14ac:dyDescent="0.2">
      <c r="A242" s="169">
        <f t="shared" si="2"/>
        <v>139</v>
      </c>
      <c r="B242" s="519" t="s">
        <v>396</v>
      </c>
      <c r="C242" s="519"/>
      <c r="D242" s="519"/>
      <c r="E242" s="519"/>
      <c r="F242" s="78"/>
      <c r="G242" s="166">
        <v>1.7</v>
      </c>
    </row>
    <row r="243" spans="1:7" ht="12.75" hidden="1" customHeight="1" outlineLevel="1" x14ac:dyDescent="0.2">
      <c r="A243" s="169">
        <f t="shared" si="2"/>
        <v>140</v>
      </c>
      <c r="B243" s="519" t="s">
        <v>328</v>
      </c>
      <c r="C243" s="519"/>
      <c r="D243" s="519"/>
      <c r="E243" s="519"/>
      <c r="F243" s="78"/>
      <c r="G243" s="166">
        <v>2.2000000000000002</v>
      </c>
    </row>
    <row r="244" spans="1:7" ht="12.75" hidden="1" customHeight="1" outlineLevel="1" x14ac:dyDescent="0.2">
      <c r="A244" s="169">
        <f t="shared" si="2"/>
        <v>141</v>
      </c>
      <c r="B244" s="519" t="s">
        <v>445</v>
      </c>
      <c r="C244" s="519"/>
      <c r="D244" s="519"/>
      <c r="E244" s="519"/>
      <c r="F244" s="78"/>
      <c r="G244" s="166">
        <v>1.7</v>
      </c>
    </row>
    <row r="245" spans="1:7" ht="12.75" hidden="1" customHeight="1" outlineLevel="1" x14ac:dyDescent="0.2">
      <c r="A245" s="169">
        <f t="shared" si="2"/>
        <v>142</v>
      </c>
      <c r="B245" s="519" t="s">
        <v>397</v>
      </c>
      <c r="C245" s="519"/>
      <c r="D245" s="519"/>
      <c r="E245" s="519"/>
      <c r="F245" s="78"/>
      <c r="G245" s="166">
        <v>1.7</v>
      </c>
    </row>
    <row r="246" spans="1:7" ht="12.75" hidden="1" customHeight="1" outlineLevel="1" x14ac:dyDescent="0.2">
      <c r="A246" s="169">
        <f t="shared" si="2"/>
        <v>143</v>
      </c>
      <c r="B246" s="519" t="s">
        <v>329</v>
      </c>
      <c r="C246" s="519"/>
      <c r="D246" s="519"/>
      <c r="E246" s="519"/>
      <c r="F246" s="78"/>
      <c r="G246" s="166">
        <v>2.2000000000000002</v>
      </c>
    </row>
    <row r="247" spans="1:7" ht="12.75" hidden="1" customHeight="1" outlineLevel="1" x14ac:dyDescent="0.2">
      <c r="A247" s="169">
        <f t="shared" si="2"/>
        <v>144</v>
      </c>
      <c r="B247" s="519" t="s">
        <v>398</v>
      </c>
      <c r="C247" s="519"/>
      <c r="D247" s="519"/>
      <c r="E247" s="519"/>
      <c r="F247" s="78"/>
      <c r="G247" s="166">
        <v>1.7</v>
      </c>
    </row>
    <row r="248" spans="1:7" ht="12.75" hidden="1" customHeight="1" outlineLevel="1" x14ac:dyDescent="0.2">
      <c r="A248" s="169">
        <f t="shared" si="2"/>
        <v>145</v>
      </c>
      <c r="B248" s="519" t="s">
        <v>332</v>
      </c>
      <c r="C248" s="519"/>
      <c r="D248" s="519"/>
      <c r="E248" s="519"/>
      <c r="F248" s="78"/>
      <c r="G248" s="166">
        <v>2.2000000000000002</v>
      </c>
    </row>
    <row r="249" spans="1:7" ht="12.75" hidden="1" customHeight="1" outlineLevel="1" x14ac:dyDescent="0.2">
      <c r="A249" s="169">
        <f t="shared" si="2"/>
        <v>146</v>
      </c>
      <c r="B249" s="519" t="s">
        <v>333</v>
      </c>
      <c r="C249" s="519"/>
      <c r="D249" s="519"/>
      <c r="E249" s="519"/>
      <c r="F249" s="78"/>
      <c r="G249" s="166">
        <v>2.2000000000000002</v>
      </c>
    </row>
    <row r="250" spans="1:7" ht="12.75" hidden="1" customHeight="1" outlineLevel="1" x14ac:dyDescent="0.2">
      <c r="A250" s="169">
        <f t="shared" si="2"/>
        <v>147</v>
      </c>
      <c r="B250" s="519" t="s">
        <v>399</v>
      </c>
      <c r="C250" s="519"/>
      <c r="D250" s="519"/>
      <c r="E250" s="519"/>
      <c r="F250" s="78"/>
      <c r="G250" s="166">
        <v>1.7</v>
      </c>
    </row>
    <row r="251" spans="1:7" ht="12.75" hidden="1" customHeight="1" outlineLevel="1" x14ac:dyDescent="0.2">
      <c r="A251" s="169">
        <f t="shared" si="2"/>
        <v>148</v>
      </c>
      <c r="B251" s="519" t="s">
        <v>334</v>
      </c>
      <c r="C251" s="519"/>
      <c r="D251" s="519"/>
      <c r="E251" s="519"/>
      <c r="F251" s="78"/>
      <c r="G251" s="166">
        <v>2.2000000000000002</v>
      </c>
    </row>
    <row r="252" spans="1:7" ht="12.75" hidden="1" customHeight="1" outlineLevel="1" x14ac:dyDescent="0.2">
      <c r="A252" s="169">
        <f t="shared" si="2"/>
        <v>149</v>
      </c>
      <c r="B252" s="519" t="s">
        <v>335</v>
      </c>
      <c r="C252" s="519"/>
      <c r="D252" s="519"/>
      <c r="E252" s="519"/>
      <c r="F252" s="78"/>
      <c r="G252" s="166">
        <v>2.2000000000000002</v>
      </c>
    </row>
    <row r="253" spans="1:7" ht="12.75" hidden="1" customHeight="1" outlineLevel="1" x14ac:dyDescent="0.2">
      <c r="A253" s="169">
        <f t="shared" si="2"/>
        <v>150</v>
      </c>
      <c r="B253" s="519" t="s">
        <v>400</v>
      </c>
      <c r="C253" s="519"/>
      <c r="D253" s="519"/>
      <c r="E253" s="519"/>
      <c r="F253" s="78"/>
      <c r="G253" s="166">
        <v>1.7</v>
      </c>
    </row>
    <row r="254" spans="1:7" ht="12.75" hidden="1" customHeight="1" outlineLevel="1" x14ac:dyDescent="0.2">
      <c r="A254" s="169">
        <f t="shared" si="2"/>
        <v>151</v>
      </c>
      <c r="B254" s="519" t="s">
        <v>401</v>
      </c>
      <c r="C254" s="519"/>
      <c r="D254" s="519"/>
      <c r="E254" s="519"/>
      <c r="F254" s="78"/>
      <c r="G254" s="160">
        <v>1.7</v>
      </c>
    </row>
    <row r="255" spans="1:7" ht="12.75" hidden="1" customHeight="1" outlineLevel="1" x14ac:dyDescent="0.2">
      <c r="A255" s="169">
        <f t="shared" si="2"/>
        <v>152</v>
      </c>
      <c r="B255" s="519" t="s">
        <v>336</v>
      </c>
      <c r="C255" s="519"/>
      <c r="D255" s="519"/>
      <c r="E255" s="519"/>
      <c r="F255" s="78"/>
      <c r="G255" s="166">
        <v>2.2000000000000002</v>
      </c>
    </row>
    <row r="256" spans="1:7" ht="12.75" hidden="1" customHeight="1" outlineLevel="1" x14ac:dyDescent="0.2">
      <c r="A256" s="169">
        <f t="shared" si="2"/>
        <v>153</v>
      </c>
      <c r="B256" s="519" t="s">
        <v>446</v>
      </c>
      <c r="C256" s="519"/>
      <c r="D256" s="519"/>
      <c r="E256" s="519"/>
      <c r="F256" s="78"/>
      <c r="G256" s="166">
        <v>1.7</v>
      </c>
    </row>
    <row r="257" spans="1:7" ht="12.75" hidden="1" customHeight="1" outlineLevel="1" x14ac:dyDescent="0.2">
      <c r="A257" s="169">
        <f t="shared" si="2"/>
        <v>154</v>
      </c>
      <c r="B257" s="519" t="s">
        <v>447</v>
      </c>
      <c r="C257" s="519"/>
      <c r="D257" s="519"/>
      <c r="E257" s="519"/>
      <c r="F257" s="78"/>
      <c r="G257" s="160">
        <v>1.7</v>
      </c>
    </row>
    <row r="258" spans="1:7" ht="12.75" hidden="1" customHeight="1" outlineLevel="1" x14ac:dyDescent="0.2">
      <c r="A258" s="169">
        <f t="shared" si="2"/>
        <v>155</v>
      </c>
      <c r="B258" s="519" t="s">
        <v>337</v>
      </c>
      <c r="C258" s="519"/>
      <c r="D258" s="519"/>
      <c r="E258" s="519"/>
      <c r="F258" s="78"/>
      <c r="G258" s="166">
        <v>2.2000000000000002</v>
      </c>
    </row>
    <row r="259" spans="1:7" ht="12.75" hidden="1" customHeight="1" outlineLevel="1" x14ac:dyDescent="0.2">
      <c r="A259" s="169">
        <f t="shared" si="2"/>
        <v>156</v>
      </c>
      <c r="B259" s="519" t="s">
        <v>338</v>
      </c>
      <c r="C259" s="519"/>
      <c r="D259" s="519"/>
      <c r="E259" s="519"/>
      <c r="F259" s="78"/>
      <c r="G259" s="166">
        <v>2.2000000000000002</v>
      </c>
    </row>
    <row r="260" spans="1:7" ht="12.75" hidden="1" customHeight="1" outlineLevel="1" x14ac:dyDescent="0.2">
      <c r="A260" s="169">
        <f t="shared" si="2"/>
        <v>157</v>
      </c>
      <c r="B260" s="519" t="s">
        <v>339</v>
      </c>
      <c r="C260" s="519"/>
      <c r="D260" s="519"/>
      <c r="E260" s="519"/>
      <c r="F260" s="78"/>
      <c r="G260" s="166">
        <v>2.2000000000000002</v>
      </c>
    </row>
    <row r="261" spans="1:7" ht="12.75" hidden="1" customHeight="1" outlineLevel="1" x14ac:dyDescent="0.2">
      <c r="A261" s="169">
        <f t="shared" si="2"/>
        <v>158</v>
      </c>
      <c r="B261" s="519" t="s">
        <v>402</v>
      </c>
      <c r="C261" s="519"/>
      <c r="D261" s="519"/>
      <c r="E261" s="519"/>
      <c r="F261" s="78"/>
      <c r="G261" s="166">
        <v>1.7</v>
      </c>
    </row>
    <row r="262" spans="1:7" ht="12.75" hidden="1" customHeight="1" outlineLevel="1" x14ac:dyDescent="0.2">
      <c r="A262" s="169">
        <f t="shared" si="2"/>
        <v>159</v>
      </c>
      <c r="B262" s="519" t="s">
        <v>448</v>
      </c>
      <c r="C262" s="519"/>
      <c r="D262" s="519"/>
      <c r="E262" s="519"/>
      <c r="F262" s="78"/>
      <c r="G262" s="166">
        <v>1.7</v>
      </c>
    </row>
    <row r="263" spans="1:7" ht="12.75" hidden="1" customHeight="1" outlineLevel="1" x14ac:dyDescent="0.2">
      <c r="A263" s="169">
        <f t="shared" si="2"/>
        <v>160</v>
      </c>
      <c r="B263" s="519" t="s">
        <v>340</v>
      </c>
      <c r="C263" s="519"/>
      <c r="D263" s="519"/>
      <c r="E263" s="519"/>
      <c r="F263" s="78"/>
      <c r="G263" s="166">
        <v>2.2000000000000002</v>
      </c>
    </row>
    <row r="264" spans="1:7" ht="12.75" hidden="1" customHeight="1" outlineLevel="1" x14ac:dyDescent="0.2">
      <c r="A264" s="169">
        <f t="shared" si="2"/>
        <v>161</v>
      </c>
      <c r="B264" s="519" t="s">
        <v>130</v>
      </c>
      <c r="C264" s="519"/>
      <c r="D264" s="519"/>
      <c r="E264" s="519"/>
      <c r="F264" s="78"/>
      <c r="G264" s="166">
        <v>2.2000000000000002</v>
      </c>
    </row>
    <row r="265" spans="1:7" ht="12.75" hidden="1" customHeight="1" outlineLevel="1" x14ac:dyDescent="0.2">
      <c r="A265" s="169">
        <f t="shared" si="2"/>
        <v>162</v>
      </c>
      <c r="B265" s="519" t="s">
        <v>449</v>
      </c>
      <c r="C265" s="519"/>
      <c r="D265" s="519"/>
      <c r="E265" s="519"/>
      <c r="F265" s="78"/>
      <c r="G265" s="166">
        <v>1.7</v>
      </c>
    </row>
    <row r="266" spans="1:7" ht="12.75" hidden="1" customHeight="1" outlineLevel="1" x14ac:dyDescent="0.2">
      <c r="A266" s="169">
        <f t="shared" si="2"/>
        <v>163</v>
      </c>
      <c r="B266" s="519" t="s">
        <v>403</v>
      </c>
      <c r="C266" s="519"/>
      <c r="D266" s="519"/>
      <c r="E266" s="519"/>
      <c r="F266" s="78"/>
      <c r="G266" s="166">
        <v>1.7</v>
      </c>
    </row>
    <row r="267" spans="1:7" ht="12.75" hidden="1" customHeight="1" outlineLevel="1" x14ac:dyDescent="0.2">
      <c r="A267" s="169">
        <f t="shared" si="2"/>
        <v>164</v>
      </c>
      <c r="B267" s="519" t="s">
        <v>341</v>
      </c>
      <c r="C267" s="519"/>
      <c r="D267" s="519"/>
      <c r="E267" s="519"/>
      <c r="F267" s="78"/>
      <c r="G267" s="166">
        <v>2.2000000000000002</v>
      </c>
    </row>
    <row r="268" spans="1:7" ht="12.75" hidden="1" customHeight="1" outlineLevel="1" x14ac:dyDescent="0.2">
      <c r="A268" s="169">
        <f t="shared" si="2"/>
        <v>165</v>
      </c>
      <c r="B268" s="519" t="s">
        <v>450</v>
      </c>
      <c r="C268" s="519"/>
      <c r="D268" s="519"/>
      <c r="E268" s="519"/>
      <c r="F268" s="78"/>
      <c r="G268" s="166">
        <v>1.7</v>
      </c>
    </row>
    <row r="269" spans="1:7" ht="12.75" hidden="1" customHeight="1" outlineLevel="1" x14ac:dyDescent="0.2">
      <c r="A269" s="169">
        <f t="shared" si="2"/>
        <v>166</v>
      </c>
      <c r="B269" s="519" t="s">
        <v>481</v>
      </c>
      <c r="C269" s="519"/>
      <c r="D269" s="519"/>
      <c r="E269" s="519"/>
      <c r="F269" s="78"/>
      <c r="G269" s="166">
        <v>2.2000000000000002</v>
      </c>
    </row>
    <row r="270" spans="1:7" ht="12.75" hidden="1" customHeight="1" outlineLevel="1" x14ac:dyDescent="0.2">
      <c r="A270" s="169">
        <f t="shared" si="2"/>
        <v>167</v>
      </c>
      <c r="B270" s="519" t="s">
        <v>342</v>
      </c>
      <c r="C270" s="519"/>
      <c r="D270" s="519"/>
      <c r="E270" s="519"/>
      <c r="F270" s="78"/>
      <c r="G270" s="166">
        <v>2.2000000000000002</v>
      </c>
    </row>
    <row r="271" spans="1:7" ht="12.75" hidden="1" customHeight="1" outlineLevel="1" x14ac:dyDescent="0.2">
      <c r="A271" s="169">
        <f t="shared" si="2"/>
        <v>168</v>
      </c>
      <c r="B271" s="519" t="s">
        <v>343</v>
      </c>
      <c r="C271" s="519"/>
      <c r="D271" s="519"/>
      <c r="E271" s="519"/>
      <c r="F271" s="78"/>
      <c r="G271" s="166">
        <v>2.2000000000000002</v>
      </c>
    </row>
    <row r="272" spans="1:7" ht="12.75" hidden="1" customHeight="1" outlineLevel="1" x14ac:dyDescent="0.2">
      <c r="A272" s="169">
        <f t="shared" si="2"/>
        <v>169</v>
      </c>
      <c r="B272" s="519" t="s">
        <v>404</v>
      </c>
      <c r="C272" s="519"/>
      <c r="D272" s="519"/>
      <c r="E272" s="519"/>
      <c r="F272" s="78"/>
      <c r="G272" s="160">
        <v>1.7</v>
      </c>
    </row>
    <row r="273" spans="1:7" ht="12.75" hidden="1" customHeight="1" outlineLevel="1" x14ac:dyDescent="0.2">
      <c r="A273" s="169">
        <f t="shared" si="2"/>
        <v>170</v>
      </c>
      <c r="B273" s="519" t="s">
        <v>405</v>
      </c>
      <c r="C273" s="519"/>
      <c r="D273" s="519"/>
      <c r="E273" s="519"/>
      <c r="F273" s="78"/>
      <c r="G273" s="166">
        <v>1.7</v>
      </c>
    </row>
    <row r="274" spans="1:7" ht="12.75" hidden="1" customHeight="1" outlineLevel="1" x14ac:dyDescent="0.2">
      <c r="A274" s="169">
        <f t="shared" si="2"/>
        <v>171</v>
      </c>
      <c r="B274" s="519" t="s">
        <v>451</v>
      </c>
      <c r="C274" s="519"/>
      <c r="D274" s="519"/>
      <c r="E274" s="519"/>
      <c r="F274" s="78"/>
      <c r="G274" s="160">
        <v>1.7</v>
      </c>
    </row>
    <row r="275" spans="1:7" ht="12.75" hidden="1" customHeight="1" outlineLevel="1" x14ac:dyDescent="0.2">
      <c r="A275" s="169">
        <f t="shared" si="2"/>
        <v>172</v>
      </c>
      <c r="B275" s="519" t="s">
        <v>452</v>
      </c>
      <c r="C275" s="519"/>
      <c r="D275" s="519"/>
      <c r="E275" s="519"/>
      <c r="F275" s="78"/>
      <c r="G275" s="160">
        <v>1.7</v>
      </c>
    </row>
    <row r="276" spans="1:7" ht="12.75" hidden="1" customHeight="1" outlineLevel="1" x14ac:dyDescent="0.2">
      <c r="A276" s="169">
        <f t="shared" si="2"/>
        <v>173</v>
      </c>
      <c r="B276" s="275" t="s">
        <v>950</v>
      </c>
      <c r="C276" s="276"/>
      <c r="D276" s="276"/>
      <c r="E276" s="277"/>
      <c r="F276" s="170"/>
      <c r="G276" s="166">
        <v>2.2000000000000002</v>
      </c>
    </row>
    <row r="277" spans="1:7" ht="12.75" hidden="1" customHeight="1" outlineLevel="1" x14ac:dyDescent="0.2">
      <c r="A277" s="169">
        <f t="shared" si="2"/>
        <v>174</v>
      </c>
      <c r="B277" s="519" t="s">
        <v>453</v>
      </c>
      <c r="C277" s="519"/>
      <c r="D277" s="519"/>
      <c r="E277" s="519"/>
      <c r="F277" s="78"/>
      <c r="G277" s="166">
        <v>1.7</v>
      </c>
    </row>
    <row r="278" spans="1:7" ht="12.75" hidden="1" customHeight="1" outlineLevel="1" x14ac:dyDescent="0.2">
      <c r="A278" s="169">
        <f t="shared" si="2"/>
        <v>175</v>
      </c>
      <c r="B278" s="519" t="s">
        <v>344</v>
      </c>
      <c r="C278" s="519"/>
      <c r="D278" s="519"/>
      <c r="E278" s="519"/>
      <c r="F278" s="78"/>
      <c r="G278" s="166">
        <v>2.2000000000000002</v>
      </c>
    </row>
    <row r="279" spans="1:7" ht="12.75" hidden="1" customHeight="1" outlineLevel="1" x14ac:dyDescent="0.2">
      <c r="A279" s="522" t="s">
        <v>944</v>
      </c>
      <c r="B279" s="523"/>
      <c r="C279" s="523"/>
      <c r="D279" s="523"/>
      <c r="E279" s="523"/>
      <c r="F279" s="523"/>
      <c r="G279" s="523"/>
    </row>
    <row r="280" spans="1:7" ht="40.5" hidden="1" customHeight="1" outlineLevel="1" x14ac:dyDescent="0.2">
      <c r="A280" s="499" t="s">
        <v>195</v>
      </c>
      <c r="B280" s="498" t="s">
        <v>291</v>
      </c>
      <c r="C280" s="498"/>
      <c r="D280" s="498"/>
      <c r="E280" s="498"/>
      <c r="F280" s="525" t="s">
        <v>575</v>
      </c>
      <c r="G280" s="162" t="s">
        <v>1126</v>
      </c>
    </row>
    <row r="281" spans="1:7" ht="15.75" hidden="1" customHeight="1" outlineLevel="1" x14ac:dyDescent="0.2">
      <c r="A281" s="499"/>
      <c r="B281" s="498"/>
      <c r="C281" s="498"/>
      <c r="D281" s="498"/>
      <c r="E281" s="498"/>
      <c r="F281" s="526"/>
      <c r="G281" s="163" t="s">
        <v>1127</v>
      </c>
    </row>
    <row r="282" spans="1:7" ht="15" hidden="1" customHeight="1" outlineLevel="1" x14ac:dyDescent="0.2">
      <c r="A282" s="171">
        <v>174</v>
      </c>
      <c r="B282" s="519" t="s">
        <v>576</v>
      </c>
      <c r="C282" s="519"/>
      <c r="D282" s="519"/>
      <c r="E282" s="519"/>
      <c r="F282" s="172" t="s">
        <v>577</v>
      </c>
      <c r="G282" s="173">
        <v>5</v>
      </c>
    </row>
    <row r="283" spans="1:7" ht="15" hidden="1" customHeight="1" outlineLevel="1" x14ac:dyDescent="0.2">
      <c r="A283" s="171">
        <f>A282+1</f>
        <v>175</v>
      </c>
      <c r="B283" s="519" t="s">
        <v>578</v>
      </c>
      <c r="C283" s="519"/>
      <c r="D283" s="519"/>
      <c r="E283" s="519"/>
      <c r="F283" s="172" t="s">
        <v>577</v>
      </c>
      <c r="G283" s="173">
        <v>5</v>
      </c>
    </row>
    <row r="284" spans="1:7" ht="15" hidden="1" customHeight="1" outlineLevel="1" x14ac:dyDescent="0.2">
      <c r="A284" s="171">
        <f t="shared" ref="A284:A347" si="3">A283+1</f>
        <v>176</v>
      </c>
      <c r="B284" s="519" t="s">
        <v>579</v>
      </c>
      <c r="C284" s="519"/>
      <c r="D284" s="519"/>
      <c r="E284" s="519"/>
      <c r="F284" s="172" t="s">
        <v>577</v>
      </c>
      <c r="G284" s="173">
        <v>5</v>
      </c>
    </row>
    <row r="285" spans="1:7" ht="15" hidden="1" customHeight="1" outlineLevel="1" x14ac:dyDescent="0.2">
      <c r="A285" s="171">
        <f t="shared" si="3"/>
        <v>177</v>
      </c>
      <c r="B285" s="519" t="s">
        <v>580</v>
      </c>
      <c r="C285" s="519"/>
      <c r="D285" s="519"/>
      <c r="E285" s="519"/>
      <c r="F285" s="172" t="s">
        <v>577</v>
      </c>
      <c r="G285" s="173">
        <v>7</v>
      </c>
    </row>
    <row r="286" spans="1:7" ht="15" hidden="1" customHeight="1" outlineLevel="1" x14ac:dyDescent="0.2">
      <c r="A286" s="171">
        <f t="shared" si="3"/>
        <v>178</v>
      </c>
      <c r="B286" s="519" t="s">
        <v>580</v>
      </c>
      <c r="C286" s="519"/>
      <c r="D286" s="519"/>
      <c r="E286" s="519"/>
      <c r="F286" s="172" t="s">
        <v>577</v>
      </c>
      <c r="G286" s="173">
        <v>7</v>
      </c>
    </row>
    <row r="287" spans="1:7" ht="15" hidden="1" customHeight="1" outlineLevel="1" x14ac:dyDescent="0.2">
      <c r="A287" s="171">
        <f t="shared" si="3"/>
        <v>179</v>
      </c>
      <c r="B287" s="519" t="s">
        <v>580</v>
      </c>
      <c r="C287" s="519"/>
      <c r="D287" s="519"/>
      <c r="E287" s="519"/>
      <c r="F287" s="172" t="s">
        <v>577</v>
      </c>
      <c r="G287" s="173">
        <v>7</v>
      </c>
    </row>
    <row r="288" spans="1:7" ht="15" hidden="1" customHeight="1" outlineLevel="1" x14ac:dyDescent="0.2">
      <c r="A288" s="171">
        <f t="shared" si="3"/>
        <v>180</v>
      </c>
      <c r="B288" s="519" t="s">
        <v>580</v>
      </c>
      <c r="C288" s="519"/>
      <c r="D288" s="519"/>
      <c r="E288" s="519"/>
      <c r="F288" s="172" t="s">
        <v>577</v>
      </c>
      <c r="G288" s="173">
        <v>7</v>
      </c>
    </row>
    <row r="289" spans="1:7" ht="15" hidden="1" customHeight="1" outlineLevel="1" x14ac:dyDescent="0.2">
      <c r="A289" s="171">
        <f t="shared" si="3"/>
        <v>181</v>
      </c>
      <c r="B289" s="519" t="s">
        <v>580</v>
      </c>
      <c r="C289" s="519"/>
      <c r="D289" s="519"/>
      <c r="E289" s="519"/>
      <c r="F289" s="172" t="s">
        <v>577</v>
      </c>
      <c r="G289" s="173">
        <v>7</v>
      </c>
    </row>
    <row r="290" spans="1:7" ht="15" hidden="1" customHeight="1" outlineLevel="1" x14ac:dyDescent="0.2">
      <c r="A290" s="171">
        <f t="shared" si="3"/>
        <v>182</v>
      </c>
      <c r="B290" s="519" t="s">
        <v>580</v>
      </c>
      <c r="C290" s="519"/>
      <c r="D290" s="519"/>
      <c r="E290" s="519"/>
      <c r="F290" s="172" t="s">
        <v>577</v>
      </c>
      <c r="G290" s="173">
        <v>7</v>
      </c>
    </row>
    <row r="291" spans="1:7" ht="15" hidden="1" customHeight="1" outlineLevel="1" x14ac:dyDescent="0.2">
      <c r="A291" s="171">
        <f t="shared" si="3"/>
        <v>183</v>
      </c>
      <c r="B291" s="519" t="s">
        <v>580</v>
      </c>
      <c r="C291" s="519"/>
      <c r="D291" s="519"/>
      <c r="E291" s="519"/>
      <c r="F291" s="172" t="s">
        <v>577</v>
      </c>
      <c r="G291" s="173">
        <v>7</v>
      </c>
    </row>
    <row r="292" spans="1:7" ht="15" hidden="1" customHeight="1" outlineLevel="1" x14ac:dyDescent="0.2">
      <c r="A292" s="171">
        <f t="shared" si="3"/>
        <v>184</v>
      </c>
      <c r="B292" s="519" t="s">
        <v>581</v>
      </c>
      <c r="C292" s="519"/>
      <c r="D292" s="519"/>
      <c r="E292" s="519"/>
      <c r="F292" s="172" t="s">
        <v>577</v>
      </c>
      <c r="G292" s="173">
        <v>5</v>
      </c>
    </row>
    <row r="293" spans="1:7" ht="15" hidden="1" customHeight="1" outlineLevel="1" x14ac:dyDescent="0.2">
      <c r="A293" s="171">
        <f t="shared" si="3"/>
        <v>185</v>
      </c>
      <c r="B293" s="519" t="s">
        <v>582</v>
      </c>
      <c r="C293" s="519"/>
      <c r="D293" s="519"/>
      <c r="E293" s="519"/>
      <c r="F293" s="172" t="s">
        <v>577</v>
      </c>
      <c r="G293" s="173">
        <v>7</v>
      </c>
    </row>
    <row r="294" spans="1:7" ht="15" hidden="1" customHeight="1" outlineLevel="1" x14ac:dyDescent="0.2">
      <c r="A294" s="171">
        <f t="shared" si="3"/>
        <v>186</v>
      </c>
      <c r="B294" s="519" t="s">
        <v>582</v>
      </c>
      <c r="C294" s="519"/>
      <c r="D294" s="519"/>
      <c r="E294" s="519"/>
      <c r="F294" s="172" t="s">
        <v>577</v>
      </c>
      <c r="G294" s="173">
        <v>7</v>
      </c>
    </row>
    <row r="295" spans="1:7" ht="15" hidden="1" customHeight="1" outlineLevel="1" x14ac:dyDescent="0.2">
      <c r="A295" s="171">
        <f t="shared" si="3"/>
        <v>187</v>
      </c>
      <c r="B295" s="519" t="s">
        <v>582</v>
      </c>
      <c r="C295" s="519"/>
      <c r="D295" s="519"/>
      <c r="E295" s="519"/>
      <c r="F295" s="172" t="s">
        <v>577</v>
      </c>
      <c r="G295" s="173">
        <v>7</v>
      </c>
    </row>
    <row r="296" spans="1:7" ht="15" hidden="1" customHeight="1" outlineLevel="1" x14ac:dyDescent="0.2">
      <c r="A296" s="171">
        <f t="shared" si="3"/>
        <v>188</v>
      </c>
      <c r="B296" s="519" t="s">
        <v>583</v>
      </c>
      <c r="C296" s="519"/>
      <c r="D296" s="519"/>
      <c r="E296" s="519"/>
      <c r="F296" s="172" t="s">
        <v>577</v>
      </c>
      <c r="G296" s="173">
        <v>9</v>
      </c>
    </row>
    <row r="297" spans="1:7" ht="15" hidden="1" customHeight="1" outlineLevel="1" x14ac:dyDescent="0.2">
      <c r="A297" s="171">
        <f t="shared" si="3"/>
        <v>189</v>
      </c>
      <c r="B297" s="519" t="s">
        <v>584</v>
      </c>
      <c r="C297" s="519"/>
      <c r="D297" s="519"/>
      <c r="E297" s="519"/>
      <c r="F297" s="172" t="s">
        <v>577</v>
      </c>
      <c r="G297" s="173">
        <v>7</v>
      </c>
    </row>
    <row r="298" spans="1:7" ht="15" hidden="1" customHeight="1" outlineLevel="1" x14ac:dyDescent="0.2">
      <c r="A298" s="171">
        <f t="shared" si="3"/>
        <v>190</v>
      </c>
      <c r="B298" s="519" t="s">
        <v>584</v>
      </c>
      <c r="C298" s="519"/>
      <c r="D298" s="519"/>
      <c r="E298" s="519"/>
      <c r="F298" s="172" t="s">
        <v>577</v>
      </c>
      <c r="G298" s="173">
        <v>7</v>
      </c>
    </row>
    <row r="299" spans="1:7" ht="15" hidden="1" customHeight="1" outlineLevel="1" x14ac:dyDescent="0.2">
      <c r="A299" s="171">
        <f t="shared" si="3"/>
        <v>191</v>
      </c>
      <c r="B299" s="519" t="s">
        <v>584</v>
      </c>
      <c r="C299" s="519"/>
      <c r="D299" s="519"/>
      <c r="E299" s="519"/>
      <c r="F299" s="172" t="s">
        <v>577</v>
      </c>
      <c r="G299" s="173">
        <v>7</v>
      </c>
    </row>
    <row r="300" spans="1:7" ht="15" hidden="1" customHeight="1" outlineLevel="1" x14ac:dyDescent="0.2">
      <c r="A300" s="171">
        <f t="shared" si="3"/>
        <v>192</v>
      </c>
      <c r="B300" s="519" t="s">
        <v>584</v>
      </c>
      <c r="C300" s="519"/>
      <c r="D300" s="519"/>
      <c r="E300" s="519"/>
      <c r="F300" s="172" t="s">
        <v>577</v>
      </c>
      <c r="G300" s="173">
        <v>7</v>
      </c>
    </row>
    <row r="301" spans="1:7" ht="15" hidden="1" customHeight="1" outlineLevel="1" x14ac:dyDescent="0.2">
      <c r="A301" s="171">
        <f t="shared" si="3"/>
        <v>193</v>
      </c>
      <c r="B301" s="519" t="s">
        <v>585</v>
      </c>
      <c r="C301" s="519"/>
      <c r="D301" s="519"/>
      <c r="E301" s="519"/>
      <c r="F301" s="172" t="s">
        <v>577</v>
      </c>
      <c r="G301" s="173">
        <v>5</v>
      </c>
    </row>
    <row r="302" spans="1:7" ht="15" hidden="1" customHeight="1" outlineLevel="1" x14ac:dyDescent="0.2">
      <c r="A302" s="171">
        <f t="shared" si="3"/>
        <v>194</v>
      </c>
      <c r="B302" s="519" t="s">
        <v>586</v>
      </c>
      <c r="C302" s="519"/>
      <c r="D302" s="519"/>
      <c r="E302" s="519"/>
      <c r="F302" s="172" t="s">
        <v>577</v>
      </c>
      <c r="G302" s="173">
        <v>5</v>
      </c>
    </row>
    <row r="303" spans="1:7" ht="15" hidden="1" customHeight="1" outlineLevel="1" x14ac:dyDescent="0.2">
      <c r="A303" s="171">
        <f t="shared" si="3"/>
        <v>195</v>
      </c>
      <c r="B303" s="519" t="s">
        <v>586</v>
      </c>
      <c r="C303" s="519"/>
      <c r="D303" s="519"/>
      <c r="E303" s="519"/>
      <c r="F303" s="172" t="s">
        <v>577</v>
      </c>
      <c r="G303" s="173">
        <v>5</v>
      </c>
    </row>
    <row r="304" spans="1:7" ht="15" hidden="1" customHeight="1" outlineLevel="1" x14ac:dyDescent="0.2">
      <c r="A304" s="171">
        <f t="shared" si="3"/>
        <v>196</v>
      </c>
      <c r="B304" s="519" t="s">
        <v>586</v>
      </c>
      <c r="C304" s="519"/>
      <c r="D304" s="519"/>
      <c r="E304" s="519"/>
      <c r="F304" s="172" t="s">
        <v>577</v>
      </c>
      <c r="G304" s="173">
        <v>5</v>
      </c>
    </row>
    <row r="305" spans="1:7" ht="15" hidden="1" customHeight="1" outlineLevel="1" x14ac:dyDescent="0.2">
      <c r="A305" s="171">
        <f t="shared" si="3"/>
        <v>197</v>
      </c>
      <c r="B305" s="519" t="s">
        <v>586</v>
      </c>
      <c r="C305" s="519"/>
      <c r="D305" s="519"/>
      <c r="E305" s="519"/>
      <c r="F305" s="172" t="s">
        <v>577</v>
      </c>
      <c r="G305" s="173">
        <v>5</v>
      </c>
    </row>
    <row r="306" spans="1:7" ht="15" hidden="1" customHeight="1" outlineLevel="1" x14ac:dyDescent="0.2">
      <c r="A306" s="171">
        <f t="shared" si="3"/>
        <v>198</v>
      </c>
      <c r="B306" s="519" t="s">
        <v>586</v>
      </c>
      <c r="C306" s="519"/>
      <c r="D306" s="519"/>
      <c r="E306" s="519"/>
      <c r="F306" s="172" t="s">
        <v>577</v>
      </c>
      <c r="G306" s="173">
        <v>5</v>
      </c>
    </row>
    <row r="307" spans="1:7" ht="15" hidden="1" customHeight="1" outlineLevel="1" x14ac:dyDescent="0.2">
      <c r="A307" s="171">
        <f t="shared" si="3"/>
        <v>199</v>
      </c>
      <c r="B307" s="519" t="s">
        <v>586</v>
      </c>
      <c r="C307" s="519"/>
      <c r="D307" s="519"/>
      <c r="E307" s="519"/>
      <c r="F307" s="172" t="s">
        <v>577</v>
      </c>
      <c r="G307" s="173">
        <v>5</v>
      </c>
    </row>
    <row r="308" spans="1:7" ht="15" hidden="1" customHeight="1" outlineLevel="1" x14ac:dyDescent="0.2">
      <c r="A308" s="171">
        <f t="shared" si="3"/>
        <v>200</v>
      </c>
      <c r="B308" s="519" t="s">
        <v>586</v>
      </c>
      <c r="C308" s="519"/>
      <c r="D308" s="519"/>
      <c r="E308" s="519"/>
      <c r="F308" s="172" t="s">
        <v>577</v>
      </c>
      <c r="G308" s="173">
        <v>5</v>
      </c>
    </row>
    <row r="309" spans="1:7" ht="15" hidden="1" customHeight="1" outlineLevel="1" x14ac:dyDescent="0.2">
      <c r="A309" s="171">
        <f t="shared" si="3"/>
        <v>201</v>
      </c>
      <c r="B309" s="519" t="s">
        <v>586</v>
      </c>
      <c r="C309" s="519"/>
      <c r="D309" s="519"/>
      <c r="E309" s="519"/>
      <c r="F309" s="172" t="s">
        <v>577</v>
      </c>
      <c r="G309" s="173">
        <v>5</v>
      </c>
    </row>
    <row r="310" spans="1:7" ht="15" hidden="1" customHeight="1" outlineLevel="1" x14ac:dyDescent="0.2">
      <c r="A310" s="171">
        <f t="shared" si="3"/>
        <v>202</v>
      </c>
      <c r="B310" s="519" t="s">
        <v>586</v>
      </c>
      <c r="C310" s="519"/>
      <c r="D310" s="519"/>
      <c r="E310" s="519"/>
      <c r="F310" s="172" t="s">
        <v>577</v>
      </c>
      <c r="G310" s="173">
        <v>5</v>
      </c>
    </row>
    <row r="311" spans="1:7" ht="15" hidden="1" customHeight="1" outlineLevel="1" x14ac:dyDescent="0.2">
      <c r="A311" s="171">
        <f t="shared" si="3"/>
        <v>203</v>
      </c>
      <c r="B311" s="519" t="s">
        <v>586</v>
      </c>
      <c r="C311" s="519"/>
      <c r="D311" s="519"/>
      <c r="E311" s="519"/>
      <c r="F311" s="172" t="s">
        <v>577</v>
      </c>
      <c r="G311" s="173">
        <v>5</v>
      </c>
    </row>
    <row r="312" spans="1:7" ht="15" hidden="1" customHeight="1" outlineLevel="1" x14ac:dyDescent="0.2">
      <c r="A312" s="171">
        <f t="shared" si="3"/>
        <v>204</v>
      </c>
      <c r="B312" s="519" t="s">
        <v>586</v>
      </c>
      <c r="C312" s="519"/>
      <c r="D312" s="519"/>
      <c r="E312" s="519"/>
      <c r="F312" s="172" t="s">
        <v>577</v>
      </c>
      <c r="G312" s="173">
        <v>5</v>
      </c>
    </row>
    <row r="313" spans="1:7" ht="15" hidden="1" customHeight="1" outlineLevel="1" x14ac:dyDescent="0.2">
      <c r="A313" s="171">
        <f t="shared" si="3"/>
        <v>205</v>
      </c>
      <c r="B313" s="519" t="s">
        <v>587</v>
      </c>
      <c r="C313" s="519"/>
      <c r="D313" s="519"/>
      <c r="E313" s="519"/>
      <c r="F313" s="172" t="s">
        <v>577</v>
      </c>
      <c r="G313" s="173">
        <v>5</v>
      </c>
    </row>
    <row r="314" spans="1:7" ht="15" hidden="1" customHeight="1" outlineLevel="1" x14ac:dyDescent="0.2">
      <c r="A314" s="171">
        <f t="shared" si="3"/>
        <v>206</v>
      </c>
      <c r="B314" s="519" t="s">
        <v>588</v>
      </c>
      <c r="C314" s="519"/>
      <c r="D314" s="519"/>
      <c r="E314" s="519"/>
      <c r="F314" s="172" t="s">
        <v>577</v>
      </c>
      <c r="G314" s="173">
        <v>5</v>
      </c>
    </row>
    <row r="315" spans="1:7" ht="15" hidden="1" customHeight="1" outlineLevel="1" x14ac:dyDescent="0.2">
      <c r="A315" s="171">
        <f t="shared" si="3"/>
        <v>207</v>
      </c>
      <c r="B315" s="519" t="s">
        <v>588</v>
      </c>
      <c r="C315" s="519"/>
      <c r="D315" s="519"/>
      <c r="E315" s="519"/>
      <c r="F315" s="172" t="s">
        <v>577</v>
      </c>
      <c r="G315" s="173">
        <v>5</v>
      </c>
    </row>
    <row r="316" spans="1:7" ht="15" hidden="1" customHeight="1" outlineLevel="1" x14ac:dyDescent="0.2">
      <c r="A316" s="171">
        <f t="shared" si="3"/>
        <v>208</v>
      </c>
      <c r="B316" s="519" t="s">
        <v>588</v>
      </c>
      <c r="C316" s="519"/>
      <c r="D316" s="519"/>
      <c r="E316" s="519"/>
      <c r="F316" s="172" t="s">
        <v>577</v>
      </c>
      <c r="G316" s="173">
        <v>5</v>
      </c>
    </row>
    <row r="317" spans="1:7" ht="15" hidden="1" customHeight="1" outlineLevel="1" x14ac:dyDescent="0.2">
      <c r="A317" s="171">
        <f t="shared" si="3"/>
        <v>209</v>
      </c>
      <c r="B317" s="519" t="s">
        <v>588</v>
      </c>
      <c r="C317" s="519"/>
      <c r="D317" s="519"/>
      <c r="E317" s="519"/>
      <c r="F317" s="172" t="s">
        <v>577</v>
      </c>
      <c r="G317" s="173">
        <v>5</v>
      </c>
    </row>
    <row r="318" spans="1:7" ht="15" hidden="1" customHeight="1" outlineLevel="1" x14ac:dyDescent="0.2">
      <c r="A318" s="171">
        <f t="shared" si="3"/>
        <v>210</v>
      </c>
      <c r="B318" s="519" t="s">
        <v>588</v>
      </c>
      <c r="C318" s="519"/>
      <c r="D318" s="519"/>
      <c r="E318" s="519"/>
      <c r="F318" s="172" t="s">
        <v>577</v>
      </c>
      <c r="G318" s="173">
        <v>5</v>
      </c>
    </row>
    <row r="319" spans="1:7" ht="15" hidden="1" customHeight="1" outlineLevel="1" x14ac:dyDescent="0.2">
      <c r="A319" s="171">
        <f t="shared" si="3"/>
        <v>211</v>
      </c>
      <c r="B319" s="519" t="s">
        <v>588</v>
      </c>
      <c r="C319" s="519"/>
      <c r="D319" s="519"/>
      <c r="E319" s="519"/>
      <c r="F319" s="172" t="s">
        <v>577</v>
      </c>
      <c r="G319" s="173">
        <v>5</v>
      </c>
    </row>
    <row r="320" spans="1:7" ht="15" hidden="1" customHeight="1" outlineLevel="1" x14ac:dyDescent="0.2">
      <c r="A320" s="171">
        <f t="shared" si="3"/>
        <v>212</v>
      </c>
      <c r="B320" s="519" t="s">
        <v>588</v>
      </c>
      <c r="C320" s="519"/>
      <c r="D320" s="519"/>
      <c r="E320" s="519"/>
      <c r="F320" s="172" t="s">
        <v>577</v>
      </c>
      <c r="G320" s="173">
        <v>5</v>
      </c>
    </row>
    <row r="321" spans="1:7" ht="15" hidden="1" customHeight="1" outlineLevel="1" x14ac:dyDescent="0.2">
      <c r="A321" s="171">
        <f t="shared" si="3"/>
        <v>213</v>
      </c>
      <c r="B321" s="519" t="s">
        <v>588</v>
      </c>
      <c r="C321" s="519"/>
      <c r="D321" s="519"/>
      <c r="E321" s="519"/>
      <c r="F321" s="172" t="s">
        <v>577</v>
      </c>
      <c r="G321" s="173">
        <v>5</v>
      </c>
    </row>
    <row r="322" spans="1:7" ht="15" hidden="1" customHeight="1" outlineLevel="1" x14ac:dyDescent="0.2">
      <c r="A322" s="171">
        <f t="shared" si="3"/>
        <v>214</v>
      </c>
      <c r="B322" s="519" t="s">
        <v>588</v>
      </c>
      <c r="C322" s="519"/>
      <c r="D322" s="519"/>
      <c r="E322" s="519"/>
      <c r="F322" s="172" t="s">
        <v>577</v>
      </c>
      <c r="G322" s="173">
        <v>5</v>
      </c>
    </row>
    <row r="323" spans="1:7" ht="15" hidden="1" customHeight="1" outlineLevel="1" x14ac:dyDescent="0.2">
      <c r="A323" s="171">
        <f t="shared" si="3"/>
        <v>215</v>
      </c>
      <c r="B323" s="519" t="s">
        <v>588</v>
      </c>
      <c r="C323" s="519"/>
      <c r="D323" s="519"/>
      <c r="E323" s="519"/>
      <c r="F323" s="172" t="s">
        <v>577</v>
      </c>
      <c r="G323" s="173">
        <v>5</v>
      </c>
    </row>
    <row r="324" spans="1:7" ht="15" hidden="1" customHeight="1" outlineLevel="1" x14ac:dyDescent="0.2">
      <c r="A324" s="171">
        <f t="shared" si="3"/>
        <v>216</v>
      </c>
      <c r="B324" s="519" t="s">
        <v>588</v>
      </c>
      <c r="C324" s="519"/>
      <c r="D324" s="519"/>
      <c r="E324" s="519"/>
      <c r="F324" s="172" t="s">
        <v>577</v>
      </c>
      <c r="G324" s="173">
        <v>5</v>
      </c>
    </row>
    <row r="325" spans="1:7" ht="15" hidden="1" customHeight="1" outlineLevel="1" x14ac:dyDescent="0.2">
      <c r="A325" s="171">
        <f t="shared" si="3"/>
        <v>217</v>
      </c>
      <c r="B325" s="519" t="s">
        <v>588</v>
      </c>
      <c r="C325" s="519"/>
      <c r="D325" s="519"/>
      <c r="E325" s="519"/>
      <c r="F325" s="172" t="s">
        <v>577</v>
      </c>
      <c r="G325" s="173">
        <v>5</v>
      </c>
    </row>
    <row r="326" spans="1:7" ht="15" hidden="1" customHeight="1" outlineLevel="1" x14ac:dyDescent="0.2">
      <c r="A326" s="171">
        <f t="shared" si="3"/>
        <v>218</v>
      </c>
      <c r="B326" s="519" t="s">
        <v>588</v>
      </c>
      <c r="C326" s="519"/>
      <c r="D326" s="519"/>
      <c r="E326" s="519"/>
      <c r="F326" s="172" t="s">
        <v>577</v>
      </c>
      <c r="G326" s="173">
        <v>5</v>
      </c>
    </row>
    <row r="327" spans="1:7" ht="15" hidden="1" customHeight="1" outlineLevel="1" x14ac:dyDescent="0.2">
      <c r="A327" s="171">
        <f t="shared" si="3"/>
        <v>219</v>
      </c>
      <c r="B327" s="519" t="s">
        <v>588</v>
      </c>
      <c r="C327" s="519"/>
      <c r="D327" s="519"/>
      <c r="E327" s="519"/>
      <c r="F327" s="172" t="s">
        <v>577</v>
      </c>
      <c r="G327" s="173">
        <v>5</v>
      </c>
    </row>
    <row r="328" spans="1:7" ht="15" hidden="1" customHeight="1" outlineLevel="1" x14ac:dyDescent="0.2">
      <c r="A328" s="171">
        <f t="shared" si="3"/>
        <v>220</v>
      </c>
      <c r="B328" s="519" t="s">
        <v>588</v>
      </c>
      <c r="C328" s="519"/>
      <c r="D328" s="519"/>
      <c r="E328" s="519"/>
      <c r="F328" s="172" t="s">
        <v>577</v>
      </c>
      <c r="G328" s="173">
        <v>5</v>
      </c>
    </row>
    <row r="329" spans="1:7" ht="15" hidden="1" customHeight="1" outlineLevel="1" x14ac:dyDescent="0.2">
      <c r="A329" s="171">
        <f t="shared" si="3"/>
        <v>221</v>
      </c>
      <c r="B329" s="519" t="s">
        <v>588</v>
      </c>
      <c r="C329" s="519"/>
      <c r="D329" s="519"/>
      <c r="E329" s="519"/>
      <c r="F329" s="172" t="s">
        <v>577</v>
      </c>
      <c r="G329" s="173">
        <v>5</v>
      </c>
    </row>
    <row r="330" spans="1:7" ht="15" hidden="1" customHeight="1" outlineLevel="1" x14ac:dyDescent="0.2">
      <c r="A330" s="171">
        <f t="shared" si="3"/>
        <v>222</v>
      </c>
      <c r="B330" s="519" t="s">
        <v>588</v>
      </c>
      <c r="C330" s="519"/>
      <c r="D330" s="519"/>
      <c r="E330" s="519"/>
      <c r="F330" s="172" t="s">
        <v>577</v>
      </c>
      <c r="G330" s="173">
        <v>5</v>
      </c>
    </row>
    <row r="331" spans="1:7" ht="15" hidden="1" customHeight="1" outlineLevel="1" x14ac:dyDescent="0.2">
      <c r="A331" s="171">
        <f t="shared" si="3"/>
        <v>223</v>
      </c>
      <c r="B331" s="519" t="s">
        <v>588</v>
      </c>
      <c r="C331" s="519"/>
      <c r="D331" s="519"/>
      <c r="E331" s="519"/>
      <c r="F331" s="172" t="s">
        <v>577</v>
      </c>
      <c r="G331" s="173">
        <v>5</v>
      </c>
    </row>
    <row r="332" spans="1:7" ht="15" hidden="1" customHeight="1" outlineLevel="1" x14ac:dyDescent="0.2">
      <c r="A332" s="171">
        <f t="shared" si="3"/>
        <v>224</v>
      </c>
      <c r="B332" s="519" t="s">
        <v>588</v>
      </c>
      <c r="C332" s="519"/>
      <c r="D332" s="519"/>
      <c r="E332" s="519"/>
      <c r="F332" s="172" t="s">
        <v>577</v>
      </c>
      <c r="G332" s="173">
        <v>7</v>
      </c>
    </row>
    <row r="333" spans="1:7" ht="15" hidden="1" customHeight="1" outlineLevel="1" x14ac:dyDescent="0.2">
      <c r="A333" s="171">
        <f t="shared" si="3"/>
        <v>225</v>
      </c>
      <c r="B333" s="519" t="s">
        <v>588</v>
      </c>
      <c r="C333" s="519"/>
      <c r="D333" s="519"/>
      <c r="E333" s="519"/>
      <c r="F333" s="172" t="s">
        <v>577</v>
      </c>
      <c r="G333" s="173">
        <v>7</v>
      </c>
    </row>
    <row r="334" spans="1:7" ht="15" hidden="1" customHeight="1" outlineLevel="1" x14ac:dyDescent="0.2">
      <c r="A334" s="171">
        <f t="shared" si="3"/>
        <v>226</v>
      </c>
      <c r="B334" s="519" t="s">
        <v>588</v>
      </c>
      <c r="C334" s="519"/>
      <c r="D334" s="519"/>
      <c r="E334" s="519"/>
      <c r="F334" s="172" t="s">
        <v>577</v>
      </c>
      <c r="G334" s="173">
        <v>7</v>
      </c>
    </row>
    <row r="335" spans="1:7" ht="15" hidden="1" customHeight="1" outlineLevel="1" x14ac:dyDescent="0.2">
      <c r="A335" s="171">
        <f t="shared" si="3"/>
        <v>227</v>
      </c>
      <c r="B335" s="519" t="s">
        <v>588</v>
      </c>
      <c r="C335" s="519"/>
      <c r="D335" s="519"/>
      <c r="E335" s="519"/>
      <c r="F335" s="172" t="s">
        <v>577</v>
      </c>
      <c r="G335" s="173">
        <v>7</v>
      </c>
    </row>
    <row r="336" spans="1:7" ht="15" hidden="1" customHeight="1" outlineLevel="1" x14ac:dyDescent="0.2">
      <c r="A336" s="171">
        <f t="shared" si="3"/>
        <v>228</v>
      </c>
      <c r="B336" s="519" t="s">
        <v>588</v>
      </c>
      <c r="C336" s="519"/>
      <c r="D336" s="519"/>
      <c r="E336" s="519"/>
      <c r="F336" s="172" t="s">
        <v>577</v>
      </c>
      <c r="G336" s="173">
        <v>7</v>
      </c>
    </row>
    <row r="337" spans="1:7" ht="15" hidden="1" customHeight="1" outlineLevel="1" x14ac:dyDescent="0.2">
      <c r="A337" s="171">
        <f t="shared" si="3"/>
        <v>229</v>
      </c>
      <c r="B337" s="519" t="s">
        <v>589</v>
      </c>
      <c r="C337" s="519"/>
      <c r="D337" s="519"/>
      <c r="E337" s="519"/>
      <c r="F337" s="172" t="s">
        <v>577</v>
      </c>
      <c r="G337" s="173">
        <v>5</v>
      </c>
    </row>
    <row r="338" spans="1:7" ht="15" hidden="1" customHeight="1" outlineLevel="1" x14ac:dyDescent="0.2">
      <c r="A338" s="171">
        <f t="shared" si="3"/>
        <v>230</v>
      </c>
      <c r="B338" s="519" t="s">
        <v>590</v>
      </c>
      <c r="C338" s="519"/>
      <c r="D338" s="519"/>
      <c r="E338" s="519"/>
      <c r="F338" s="172" t="s">
        <v>577</v>
      </c>
      <c r="G338" s="173">
        <v>5</v>
      </c>
    </row>
    <row r="339" spans="1:7" ht="15" hidden="1" customHeight="1" outlineLevel="1" x14ac:dyDescent="0.2">
      <c r="A339" s="171">
        <f t="shared" si="3"/>
        <v>231</v>
      </c>
      <c r="B339" s="519" t="s">
        <v>591</v>
      </c>
      <c r="C339" s="519"/>
      <c r="D339" s="519"/>
      <c r="E339" s="519"/>
      <c r="F339" s="172" t="s">
        <v>577</v>
      </c>
      <c r="G339" s="173">
        <v>7</v>
      </c>
    </row>
    <row r="340" spans="1:7" ht="15" hidden="1" customHeight="1" outlineLevel="1" x14ac:dyDescent="0.2">
      <c r="A340" s="171">
        <f t="shared" si="3"/>
        <v>232</v>
      </c>
      <c r="B340" s="519" t="s">
        <v>591</v>
      </c>
      <c r="C340" s="519"/>
      <c r="D340" s="519"/>
      <c r="E340" s="519"/>
      <c r="F340" s="172" t="s">
        <v>577</v>
      </c>
      <c r="G340" s="173">
        <v>7</v>
      </c>
    </row>
    <row r="341" spans="1:7" ht="15" hidden="1" customHeight="1" outlineLevel="1" x14ac:dyDescent="0.2">
      <c r="A341" s="171">
        <f t="shared" si="3"/>
        <v>233</v>
      </c>
      <c r="B341" s="519" t="s">
        <v>591</v>
      </c>
      <c r="C341" s="519"/>
      <c r="D341" s="519"/>
      <c r="E341" s="519"/>
      <c r="F341" s="172" t="s">
        <v>577</v>
      </c>
      <c r="G341" s="173">
        <v>7</v>
      </c>
    </row>
    <row r="342" spans="1:7" ht="15" hidden="1" customHeight="1" outlineLevel="1" x14ac:dyDescent="0.2">
      <c r="A342" s="171">
        <f t="shared" si="3"/>
        <v>234</v>
      </c>
      <c r="B342" s="519" t="s">
        <v>591</v>
      </c>
      <c r="C342" s="519"/>
      <c r="D342" s="519"/>
      <c r="E342" s="519"/>
      <c r="F342" s="172" t="s">
        <v>577</v>
      </c>
      <c r="G342" s="173">
        <v>7</v>
      </c>
    </row>
    <row r="343" spans="1:7" ht="15" hidden="1" customHeight="1" outlineLevel="1" x14ac:dyDescent="0.2">
      <c r="A343" s="171">
        <f t="shared" si="3"/>
        <v>235</v>
      </c>
      <c r="B343" s="519" t="s">
        <v>591</v>
      </c>
      <c r="C343" s="519"/>
      <c r="D343" s="519"/>
      <c r="E343" s="519"/>
      <c r="F343" s="172" t="s">
        <v>577</v>
      </c>
      <c r="G343" s="173">
        <v>7</v>
      </c>
    </row>
    <row r="344" spans="1:7" ht="15" hidden="1" customHeight="1" outlineLevel="1" x14ac:dyDescent="0.2">
      <c r="A344" s="171">
        <f t="shared" si="3"/>
        <v>236</v>
      </c>
      <c r="B344" s="519" t="s">
        <v>591</v>
      </c>
      <c r="C344" s="519"/>
      <c r="D344" s="519"/>
      <c r="E344" s="519"/>
      <c r="F344" s="172" t="s">
        <v>577</v>
      </c>
      <c r="G344" s="173">
        <v>7</v>
      </c>
    </row>
    <row r="345" spans="1:7" ht="15" hidden="1" customHeight="1" outlineLevel="1" x14ac:dyDescent="0.2">
      <c r="A345" s="171">
        <f t="shared" si="3"/>
        <v>237</v>
      </c>
      <c r="B345" s="519" t="s">
        <v>591</v>
      </c>
      <c r="C345" s="519"/>
      <c r="D345" s="519"/>
      <c r="E345" s="519"/>
      <c r="F345" s="172" t="s">
        <v>577</v>
      </c>
      <c r="G345" s="173">
        <v>7</v>
      </c>
    </row>
    <row r="346" spans="1:7" ht="15" hidden="1" customHeight="1" outlineLevel="1" x14ac:dyDescent="0.2">
      <c r="A346" s="171">
        <f t="shared" si="3"/>
        <v>238</v>
      </c>
      <c r="B346" s="519" t="s">
        <v>591</v>
      </c>
      <c r="C346" s="519"/>
      <c r="D346" s="519"/>
      <c r="E346" s="519"/>
      <c r="F346" s="172" t="s">
        <v>577</v>
      </c>
      <c r="G346" s="173">
        <v>7</v>
      </c>
    </row>
    <row r="347" spans="1:7" ht="15" hidden="1" customHeight="1" outlineLevel="1" x14ac:dyDescent="0.2">
      <c r="A347" s="171">
        <f t="shared" si="3"/>
        <v>239</v>
      </c>
      <c r="B347" s="519" t="s">
        <v>591</v>
      </c>
      <c r="C347" s="519"/>
      <c r="D347" s="519"/>
      <c r="E347" s="519"/>
      <c r="F347" s="172" t="s">
        <v>577</v>
      </c>
      <c r="G347" s="173">
        <v>7</v>
      </c>
    </row>
    <row r="348" spans="1:7" ht="15" hidden="1" customHeight="1" outlineLevel="1" x14ac:dyDescent="0.2">
      <c r="A348" s="171">
        <f t="shared" ref="A348:A411" si="4">A347+1</f>
        <v>240</v>
      </c>
      <c r="B348" s="519" t="s">
        <v>591</v>
      </c>
      <c r="C348" s="519"/>
      <c r="D348" s="519"/>
      <c r="E348" s="519"/>
      <c r="F348" s="172" t="s">
        <v>577</v>
      </c>
      <c r="G348" s="173">
        <v>7</v>
      </c>
    </row>
    <row r="349" spans="1:7" ht="15" hidden="1" customHeight="1" outlineLevel="1" x14ac:dyDescent="0.2">
      <c r="A349" s="171">
        <f t="shared" si="4"/>
        <v>241</v>
      </c>
      <c r="B349" s="519" t="s">
        <v>591</v>
      </c>
      <c r="C349" s="519"/>
      <c r="D349" s="519"/>
      <c r="E349" s="519"/>
      <c r="F349" s="172" t="s">
        <v>577</v>
      </c>
      <c r="G349" s="173">
        <v>7</v>
      </c>
    </row>
    <row r="350" spans="1:7" ht="15" hidden="1" customHeight="1" outlineLevel="1" x14ac:dyDescent="0.2">
      <c r="A350" s="171">
        <f t="shared" si="4"/>
        <v>242</v>
      </c>
      <c r="B350" s="519" t="s">
        <v>591</v>
      </c>
      <c r="C350" s="519"/>
      <c r="D350" s="519"/>
      <c r="E350" s="519"/>
      <c r="F350" s="172" t="s">
        <v>577</v>
      </c>
      <c r="G350" s="173">
        <v>7</v>
      </c>
    </row>
    <row r="351" spans="1:7" ht="15" hidden="1" customHeight="1" outlineLevel="1" x14ac:dyDescent="0.2">
      <c r="A351" s="171">
        <f t="shared" si="4"/>
        <v>243</v>
      </c>
      <c r="B351" s="519" t="s">
        <v>592</v>
      </c>
      <c r="C351" s="519"/>
      <c r="D351" s="519"/>
      <c r="E351" s="519"/>
      <c r="F351" s="172" t="s">
        <v>577</v>
      </c>
      <c r="G351" s="173">
        <v>5</v>
      </c>
    </row>
    <row r="352" spans="1:7" ht="15" hidden="1" customHeight="1" outlineLevel="1" x14ac:dyDescent="0.2">
      <c r="A352" s="171">
        <f t="shared" si="4"/>
        <v>244</v>
      </c>
      <c r="B352" s="519" t="s">
        <v>593</v>
      </c>
      <c r="C352" s="519"/>
      <c r="D352" s="519"/>
      <c r="E352" s="519"/>
      <c r="F352" s="172" t="s">
        <v>577</v>
      </c>
      <c r="G352" s="173">
        <v>7</v>
      </c>
    </row>
    <row r="353" spans="1:7" ht="15" hidden="1" customHeight="1" outlineLevel="1" x14ac:dyDescent="0.2">
      <c r="A353" s="171">
        <f t="shared" si="4"/>
        <v>245</v>
      </c>
      <c r="B353" s="519" t="s">
        <v>593</v>
      </c>
      <c r="C353" s="519"/>
      <c r="D353" s="519"/>
      <c r="E353" s="519"/>
      <c r="F353" s="172" t="s">
        <v>577</v>
      </c>
      <c r="G353" s="173">
        <v>7</v>
      </c>
    </row>
    <row r="354" spans="1:7" ht="15" hidden="1" customHeight="1" outlineLevel="1" x14ac:dyDescent="0.2">
      <c r="A354" s="171">
        <f t="shared" si="4"/>
        <v>246</v>
      </c>
      <c r="B354" s="519" t="s">
        <v>593</v>
      </c>
      <c r="C354" s="519"/>
      <c r="D354" s="519"/>
      <c r="E354" s="519"/>
      <c r="F354" s="172" t="s">
        <v>577</v>
      </c>
      <c r="G354" s="173">
        <v>7</v>
      </c>
    </row>
    <row r="355" spans="1:7" ht="15" hidden="1" customHeight="1" outlineLevel="1" x14ac:dyDescent="0.2">
      <c r="A355" s="171">
        <f t="shared" si="4"/>
        <v>247</v>
      </c>
      <c r="B355" s="519" t="s">
        <v>594</v>
      </c>
      <c r="C355" s="519"/>
      <c r="D355" s="519"/>
      <c r="E355" s="519"/>
      <c r="F355" s="172" t="s">
        <v>577</v>
      </c>
      <c r="G355" s="173">
        <v>5</v>
      </c>
    </row>
    <row r="356" spans="1:7" ht="15" hidden="1" customHeight="1" outlineLevel="1" x14ac:dyDescent="0.2">
      <c r="A356" s="171">
        <f t="shared" si="4"/>
        <v>248</v>
      </c>
      <c r="B356" s="519" t="s">
        <v>595</v>
      </c>
      <c r="C356" s="519"/>
      <c r="D356" s="519"/>
      <c r="E356" s="519"/>
      <c r="F356" s="172" t="s">
        <v>577</v>
      </c>
      <c r="G356" s="173">
        <v>7</v>
      </c>
    </row>
    <row r="357" spans="1:7" ht="15" hidden="1" customHeight="1" outlineLevel="1" x14ac:dyDescent="0.2">
      <c r="A357" s="171">
        <f t="shared" si="4"/>
        <v>249</v>
      </c>
      <c r="B357" s="519" t="s">
        <v>595</v>
      </c>
      <c r="C357" s="519"/>
      <c r="D357" s="519"/>
      <c r="E357" s="519"/>
      <c r="F357" s="172" t="s">
        <v>577</v>
      </c>
      <c r="G357" s="173">
        <v>7</v>
      </c>
    </row>
    <row r="358" spans="1:7" ht="15" hidden="1" customHeight="1" outlineLevel="1" x14ac:dyDescent="0.2">
      <c r="A358" s="171">
        <f t="shared" si="4"/>
        <v>250</v>
      </c>
      <c r="B358" s="519" t="s">
        <v>595</v>
      </c>
      <c r="C358" s="519"/>
      <c r="D358" s="519"/>
      <c r="E358" s="519"/>
      <c r="F358" s="172" t="s">
        <v>577</v>
      </c>
      <c r="G358" s="173">
        <v>7</v>
      </c>
    </row>
    <row r="359" spans="1:7" ht="15" hidden="1" customHeight="1" outlineLevel="1" x14ac:dyDescent="0.2">
      <c r="A359" s="171">
        <f t="shared" si="4"/>
        <v>251</v>
      </c>
      <c r="B359" s="519" t="s">
        <v>595</v>
      </c>
      <c r="C359" s="519"/>
      <c r="D359" s="519"/>
      <c r="E359" s="519"/>
      <c r="F359" s="172" t="s">
        <v>577</v>
      </c>
      <c r="G359" s="173">
        <v>7</v>
      </c>
    </row>
    <row r="360" spans="1:7" ht="15" hidden="1" customHeight="1" outlineLevel="1" x14ac:dyDescent="0.2">
      <c r="A360" s="171">
        <f t="shared" si="4"/>
        <v>252</v>
      </c>
      <c r="B360" s="519" t="s">
        <v>596</v>
      </c>
      <c r="C360" s="519"/>
      <c r="D360" s="519"/>
      <c r="E360" s="519"/>
      <c r="F360" s="172" t="s">
        <v>577</v>
      </c>
      <c r="G360" s="173">
        <v>5</v>
      </c>
    </row>
    <row r="361" spans="1:7" ht="15" hidden="1" customHeight="1" outlineLevel="1" x14ac:dyDescent="0.2">
      <c r="A361" s="171">
        <f t="shared" si="4"/>
        <v>253</v>
      </c>
      <c r="B361" s="519" t="s">
        <v>597</v>
      </c>
      <c r="C361" s="519"/>
      <c r="D361" s="519"/>
      <c r="E361" s="519"/>
      <c r="F361" s="172" t="s">
        <v>577</v>
      </c>
      <c r="G361" s="173">
        <v>7</v>
      </c>
    </row>
    <row r="362" spans="1:7" ht="15" hidden="1" customHeight="1" outlineLevel="1" x14ac:dyDescent="0.2">
      <c r="A362" s="171">
        <f t="shared" si="4"/>
        <v>254</v>
      </c>
      <c r="B362" s="519" t="s">
        <v>598</v>
      </c>
      <c r="C362" s="519"/>
      <c r="D362" s="519"/>
      <c r="E362" s="519"/>
      <c r="F362" s="172" t="s">
        <v>577</v>
      </c>
      <c r="G362" s="173">
        <v>5</v>
      </c>
    </row>
    <row r="363" spans="1:7" ht="15" hidden="1" customHeight="1" outlineLevel="1" x14ac:dyDescent="0.2">
      <c r="A363" s="171">
        <f t="shared" si="4"/>
        <v>255</v>
      </c>
      <c r="B363" s="519" t="s">
        <v>599</v>
      </c>
      <c r="C363" s="519"/>
      <c r="D363" s="519"/>
      <c r="E363" s="519"/>
      <c r="F363" s="172" t="s">
        <v>577</v>
      </c>
      <c r="G363" s="173">
        <v>5</v>
      </c>
    </row>
    <row r="364" spans="1:7" ht="15" hidden="1" customHeight="1" outlineLevel="1" x14ac:dyDescent="0.2">
      <c r="A364" s="171">
        <f t="shared" si="4"/>
        <v>256</v>
      </c>
      <c r="B364" s="519" t="s">
        <v>600</v>
      </c>
      <c r="C364" s="519"/>
      <c r="D364" s="519"/>
      <c r="E364" s="519"/>
      <c r="F364" s="172" t="s">
        <v>577</v>
      </c>
      <c r="G364" s="173">
        <v>5</v>
      </c>
    </row>
    <row r="365" spans="1:7" ht="15" hidden="1" customHeight="1" outlineLevel="1" x14ac:dyDescent="0.2">
      <c r="A365" s="171">
        <f t="shared" si="4"/>
        <v>257</v>
      </c>
      <c r="B365" s="519" t="s">
        <v>601</v>
      </c>
      <c r="C365" s="519"/>
      <c r="D365" s="519"/>
      <c r="E365" s="519"/>
      <c r="F365" s="172" t="s">
        <v>577</v>
      </c>
      <c r="G365" s="173">
        <v>4</v>
      </c>
    </row>
    <row r="366" spans="1:7" ht="15" hidden="1" customHeight="1" outlineLevel="1" x14ac:dyDescent="0.2">
      <c r="A366" s="171">
        <f t="shared" si="4"/>
        <v>258</v>
      </c>
      <c r="B366" s="519" t="s">
        <v>602</v>
      </c>
      <c r="C366" s="519"/>
      <c r="D366" s="519"/>
      <c r="E366" s="519"/>
      <c r="F366" s="172" t="s">
        <v>577</v>
      </c>
      <c r="G366" s="173">
        <v>7</v>
      </c>
    </row>
    <row r="367" spans="1:7" ht="15" hidden="1" customHeight="1" outlineLevel="1" x14ac:dyDescent="0.2">
      <c r="A367" s="171">
        <f t="shared" si="4"/>
        <v>259</v>
      </c>
      <c r="B367" s="519" t="s">
        <v>602</v>
      </c>
      <c r="C367" s="519"/>
      <c r="D367" s="519"/>
      <c r="E367" s="519"/>
      <c r="F367" s="172" t="s">
        <v>577</v>
      </c>
      <c r="G367" s="173">
        <v>7</v>
      </c>
    </row>
    <row r="368" spans="1:7" ht="15" hidden="1" customHeight="1" outlineLevel="1" x14ac:dyDescent="0.2">
      <c r="A368" s="171">
        <f t="shared" si="4"/>
        <v>260</v>
      </c>
      <c r="B368" s="519" t="s">
        <v>602</v>
      </c>
      <c r="C368" s="519"/>
      <c r="D368" s="519"/>
      <c r="E368" s="519"/>
      <c r="F368" s="172" t="s">
        <v>577</v>
      </c>
      <c r="G368" s="173">
        <v>7</v>
      </c>
    </row>
    <row r="369" spans="1:7" ht="15" hidden="1" customHeight="1" outlineLevel="1" x14ac:dyDescent="0.2">
      <c r="A369" s="171">
        <f t="shared" si="4"/>
        <v>261</v>
      </c>
      <c r="B369" s="519" t="s">
        <v>602</v>
      </c>
      <c r="C369" s="519"/>
      <c r="D369" s="519"/>
      <c r="E369" s="519"/>
      <c r="F369" s="172" t="s">
        <v>577</v>
      </c>
      <c r="G369" s="173">
        <v>7</v>
      </c>
    </row>
    <row r="370" spans="1:7" ht="15" hidden="1" customHeight="1" outlineLevel="1" x14ac:dyDescent="0.2">
      <c r="A370" s="171">
        <f t="shared" si="4"/>
        <v>262</v>
      </c>
      <c r="B370" s="519" t="s">
        <v>602</v>
      </c>
      <c r="C370" s="519"/>
      <c r="D370" s="519"/>
      <c r="E370" s="519"/>
      <c r="F370" s="172" t="s">
        <v>577</v>
      </c>
      <c r="G370" s="173">
        <v>7</v>
      </c>
    </row>
    <row r="371" spans="1:7" ht="15" hidden="1" customHeight="1" outlineLevel="1" x14ac:dyDescent="0.2">
      <c r="A371" s="171">
        <f t="shared" si="4"/>
        <v>263</v>
      </c>
      <c r="B371" s="519" t="s">
        <v>602</v>
      </c>
      <c r="C371" s="519"/>
      <c r="D371" s="519"/>
      <c r="E371" s="519"/>
      <c r="F371" s="172" t="s">
        <v>577</v>
      </c>
      <c r="G371" s="173">
        <v>7</v>
      </c>
    </row>
    <row r="372" spans="1:7" ht="15" hidden="1" customHeight="1" outlineLevel="1" x14ac:dyDescent="0.2">
      <c r="A372" s="171">
        <f t="shared" si="4"/>
        <v>264</v>
      </c>
      <c r="B372" s="519" t="s">
        <v>602</v>
      </c>
      <c r="C372" s="519"/>
      <c r="D372" s="519"/>
      <c r="E372" s="519"/>
      <c r="F372" s="172" t="s">
        <v>577</v>
      </c>
      <c r="G372" s="173">
        <v>7</v>
      </c>
    </row>
    <row r="373" spans="1:7" ht="15" hidden="1" customHeight="1" outlineLevel="1" x14ac:dyDescent="0.2">
      <c r="A373" s="171">
        <f t="shared" si="4"/>
        <v>265</v>
      </c>
      <c r="B373" s="519" t="s">
        <v>602</v>
      </c>
      <c r="C373" s="519"/>
      <c r="D373" s="519"/>
      <c r="E373" s="519"/>
      <c r="F373" s="172" t="s">
        <v>577</v>
      </c>
      <c r="G373" s="173">
        <v>7</v>
      </c>
    </row>
    <row r="374" spans="1:7" ht="15" hidden="1" customHeight="1" outlineLevel="1" x14ac:dyDescent="0.2">
      <c r="A374" s="171">
        <f t="shared" si="4"/>
        <v>266</v>
      </c>
      <c r="B374" s="519" t="s">
        <v>602</v>
      </c>
      <c r="C374" s="519"/>
      <c r="D374" s="519"/>
      <c r="E374" s="519"/>
      <c r="F374" s="172" t="s">
        <v>577</v>
      </c>
      <c r="G374" s="173">
        <v>7</v>
      </c>
    </row>
    <row r="375" spans="1:7" ht="15" hidden="1" customHeight="1" outlineLevel="1" x14ac:dyDescent="0.2">
      <c r="A375" s="171">
        <f t="shared" si="4"/>
        <v>267</v>
      </c>
      <c r="B375" s="519" t="s">
        <v>602</v>
      </c>
      <c r="C375" s="519"/>
      <c r="D375" s="519"/>
      <c r="E375" s="519"/>
      <c r="F375" s="172" t="s">
        <v>577</v>
      </c>
      <c r="G375" s="173">
        <v>7</v>
      </c>
    </row>
    <row r="376" spans="1:7" ht="15" hidden="1" customHeight="1" outlineLevel="1" x14ac:dyDescent="0.2">
      <c r="A376" s="171">
        <f t="shared" si="4"/>
        <v>268</v>
      </c>
      <c r="B376" s="519" t="s">
        <v>603</v>
      </c>
      <c r="C376" s="519"/>
      <c r="D376" s="519"/>
      <c r="E376" s="519"/>
      <c r="F376" s="172" t="s">
        <v>604</v>
      </c>
      <c r="G376" s="173">
        <v>2.2000000000000002</v>
      </c>
    </row>
    <row r="377" spans="1:7" ht="15" hidden="1" customHeight="1" outlineLevel="1" x14ac:dyDescent="0.2">
      <c r="A377" s="171">
        <f t="shared" si="4"/>
        <v>269</v>
      </c>
      <c r="B377" s="519" t="s">
        <v>605</v>
      </c>
      <c r="C377" s="519"/>
      <c r="D377" s="519"/>
      <c r="E377" s="519"/>
      <c r="F377" s="172" t="s">
        <v>604</v>
      </c>
      <c r="G377" s="173">
        <v>10</v>
      </c>
    </row>
    <row r="378" spans="1:7" ht="15" hidden="1" customHeight="1" outlineLevel="1" x14ac:dyDescent="0.2">
      <c r="A378" s="171">
        <f t="shared" si="4"/>
        <v>270</v>
      </c>
      <c r="B378" s="519" t="s">
        <v>605</v>
      </c>
      <c r="C378" s="519"/>
      <c r="D378" s="519"/>
      <c r="E378" s="519"/>
      <c r="F378" s="172" t="s">
        <v>604</v>
      </c>
      <c r="G378" s="173">
        <v>10</v>
      </c>
    </row>
    <row r="379" spans="1:7" ht="15" hidden="1" customHeight="1" outlineLevel="1" x14ac:dyDescent="0.2">
      <c r="A379" s="171">
        <f t="shared" si="4"/>
        <v>271</v>
      </c>
      <c r="B379" s="519" t="s">
        <v>605</v>
      </c>
      <c r="C379" s="519"/>
      <c r="D379" s="519"/>
      <c r="E379" s="519"/>
      <c r="F379" s="172" t="s">
        <v>604</v>
      </c>
      <c r="G379" s="173">
        <v>10</v>
      </c>
    </row>
    <row r="380" spans="1:7" ht="15" hidden="1" customHeight="1" outlineLevel="1" x14ac:dyDescent="0.2">
      <c r="A380" s="171">
        <f t="shared" si="4"/>
        <v>272</v>
      </c>
      <c r="B380" s="519" t="s">
        <v>605</v>
      </c>
      <c r="C380" s="519"/>
      <c r="D380" s="519"/>
      <c r="E380" s="519"/>
      <c r="F380" s="172" t="s">
        <v>604</v>
      </c>
      <c r="G380" s="173">
        <v>10</v>
      </c>
    </row>
    <row r="381" spans="1:7" ht="15" hidden="1" customHeight="1" outlineLevel="1" x14ac:dyDescent="0.2">
      <c r="A381" s="171">
        <f t="shared" si="4"/>
        <v>273</v>
      </c>
      <c r="B381" s="519" t="s">
        <v>605</v>
      </c>
      <c r="C381" s="519"/>
      <c r="D381" s="519"/>
      <c r="E381" s="519"/>
      <c r="F381" s="172" t="s">
        <v>604</v>
      </c>
      <c r="G381" s="173">
        <v>10</v>
      </c>
    </row>
    <row r="382" spans="1:7" ht="15" hidden="1" customHeight="1" outlineLevel="1" x14ac:dyDescent="0.2">
      <c r="A382" s="171">
        <f t="shared" si="4"/>
        <v>274</v>
      </c>
      <c r="B382" s="519" t="s">
        <v>605</v>
      </c>
      <c r="C382" s="519"/>
      <c r="D382" s="519"/>
      <c r="E382" s="519"/>
      <c r="F382" s="172" t="s">
        <v>604</v>
      </c>
      <c r="G382" s="173">
        <v>10</v>
      </c>
    </row>
    <row r="383" spans="1:7" ht="15" hidden="1" customHeight="1" outlineLevel="1" x14ac:dyDescent="0.2">
      <c r="A383" s="171">
        <f t="shared" si="4"/>
        <v>275</v>
      </c>
      <c r="B383" s="519" t="s">
        <v>605</v>
      </c>
      <c r="C383" s="519"/>
      <c r="D383" s="519"/>
      <c r="E383" s="519"/>
      <c r="F383" s="172" t="s">
        <v>604</v>
      </c>
      <c r="G383" s="173">
        <v>10</v>
      </c>
    </row>
    <row r="384" spans="1:7" ht="15" hidden="1" customHeight="1" outlineLevel="1" x14ac:dyDescent="0.2">
      <c r="A384" s="171">
        <f t="shared" si="4"/>
        <v>276</v>
      </c>
      <c r="B384" s="519" t="s">
        <v>606</v>
      </c>
      <c r="C384" s="519"/>
      <c r="D384" s="519"/>
      <c r="E384" s="519"/>
      <c r="F384" s="172" t="s">
        <v>604</v>
      </c>
      <c r="G384" s="173">
        <v>10</v>
      </c>
    </row>
    <row r="385" spans="1:7" ht="15" hidden="1" customHeight="1" outlineLevel="1" x14ac:dyDescent="0.2">
      <c r="A385" s="171">
        <f t="shared" si="4"/>
        <v>277</v>
      </c>
      <c r="B385" s="519" t="s">
        <v>607</v>
      </c>
      <c r="C385" s="519"/>
      <c r="D385" s="519"/>
      <c r="E385" s="519"/>
      <c r="F385" s="172" t="s">
        <v>604</v>
      </c>
      <c r="G385" s="173">
        <v>35</v>
      </c>
    </row>
    <row r="386" spans="1:7" ht="15" hidden="1" customHeight="1" outlineLevel="1" x14ac:dyDescent="0.2">
      <c r="A386" s="171">
        <f t="shared" si="4"/>
        <v>278</v>
      </c>
      <c r="B386" s="519" t="s">
        <v>608</v>
      </c>
      <c r="C386" s="519"/>
      <c r="D386" s="519"/>
      <c r="E386" s="519"/>
      <c r="F386" s="172" t="s">
        <v>604</v>
      </c>
      <c r="G386" s="173">
        <v>2.2000000000000002</v>
      </c>
    </row>
    <row r="387" spans="1:7" ht="15" hidden="1" customHeight="1" outlineLevel="1" x14ac:dyDescent="0.2">
      <c r="A387" s="171">
        <f t="shared" si="4"/>
        <v>279</v>
      </c>
      <c r="B387" s="519" t="s">
        <v>609</v>
      </c>
      <c r="C387" s="519"/>
      <c r="D387" s="519"/>
      <c r="E387" s="519"/>
      <c r="F387" s="172" t="s">
        <v>604</v>
      </c>
      <c r="G387" s="173">
        <v>35</v>
      </c>
    </row>
    <row r="388" spans="1:7" ht="15" hidden="1" customHeight="1" outlineLevel="1" x14ac:dyDescent="0.2">
      <c r="A388" s="171">
        <f t="shared" si="4"/>
        <v>280</v>
      </c>
      <c r="B388" s="519" t="s">
        <v>610</v>
      </c>
      <c r="C388" s="519"/>
      <c r="D388" s="519"/>
      <c r="E388" s="519"/>
      <c r="F388" s="172" t="s">
        <v>604</v>
      </c>
      <c r="G388" s="173">
        <v>35</v>
      </c>
    </row>
    <row r="389" spans="1:7" ht="15" hidden="1" customHeight="1" outlineLevel="1" x14ac:dyDescent="0.2">
      <c r="A389" s="171">
        <f t="shared" si="4"/>
        <v>281</v>
      </c>
      <c r="B389" s="519" t="s">
        <v>611</v>
      </c>
      <c r="C389" s="519"/>
      <c r="D389" s="519"/>
      <c r="E389" s="519"/>
      <c r="F389" s="172" t="s">
        <v>604</v>
      </c>
      <c r="G389" s="173">
        <v>2.2000000000000002</v>
      </c>
    </row>
    <row r="390" spans="1:7" ht="15" hidden="1" customHeight="1" outlineLevel="1" x14ac:dyDescent="0.2">
      <c r="A390" s="171">
        <f t="shared" si="4"/>
        <v>282</v>
      </c>
      <c r="B390" s="519" t="s">
        <v>612</v>
      </c>
      <c r="C390" s="519"/>
      <c r="D390" s="519"/>
      <c r="E390" s="519"/>
      <c r="F390" s="172" t="s">
        <v>604</v>
      </c>
      <c r="G390" s="173">
        <v>5</v>
      </c>
    </row>
    <row r="391" spans="1:7" ht="15" hidden="1" customHeight="1" outlineLevel="1" x14ac:dyDescent="0.2">
      <c r="A391" s="171">
        <f t="shared" si="4"/>
        <v>283</v>
      </c>
      <c r="B391" s="519" t="s">
        <v>613</v>
      </c>
      <c r="C391" s="519"/>
      <c r="D391" s="519"/>
      <c r="E391" s="519"/>
      <c r="F391" s="172" t="s">
        <v>604</v>
      </c>
      <c r="G391" s="173">
        <v>17</v>
      </c>
    </row>
    <row r="392" spans="1:7" ht="15" hidden="1" customHeight="1" outlineLevel="1" x14ac:dyDescent="0.2">
      <c r="A392" s="171">
        <f t="shared" si="4"/>
        <v>284</v>
      </c>
      <c r="B392" s="519" t="s">
        <v>613</v>
      </c>
      <c r="C392" s="519"/>
      <c r="D392" s="519"/>
      <c r="E392" s="519"/>
      <c r="F392" s="172" t="s">
        <v>604</v>
      </c>
      <c r="G392" s="173">
        <v>17</v>
      </c>
    </row>
    <row r="393" spans="1:7" ht="15" hidden="1" customHeight="1" outlineLevel="1" x14ac:dyDescent="0.2">
      <c r="A393" s="171">
        <f t="shared" si="4"/>
        <v>285</v>
      </c>
      <c r="B393" s="519" t="s">
        <v>614</v>
      </c>
      <c r="C393" s="519"/>
      <c r="D393" s="519"/>
      <c r="E393" s="519"/>
      <c r="F393" s="172" t="s">
        <v>604</v>
      </c>
      <c r="G393" s="173">
        <v>17</v>
      </c>
    </row>
    <row r="394" spans="1:7" ht="15" hidden="1" customHeight="1" outlineLevel="1" x14ac:dyDescent="0.2">
      <c r="A394" s="171">
        <f t="shared" si="4"/>
        <v>286</v>
      </c>
      <c r="B394" s="519" t="s">
        <v>615</v>
      </c>
      <c r="C394" s="519"/>
      <c r="D394" s="519"/>
      <c r="E394" s="519"/>
      <c r="F394" s="172" t="s">
        <v>604</v>
      </c>
      <c r="G394" s="173">
        <v>23</v>
      </c>
    </row>
    <row r="395" spans="1:7" ht="15" hidden="1" customHeight="1" outlineLevel="1" x14ac:dyDescent="0.2">
      <c r="A395" s="171">
        <f t="shared" si="4"/>
        <v>287</v>
      </c>
      <c r="B395" s="519" t="s">
        <v>616</v>
      </c>
      <c r="C395" s="519"/>
      <c r="D395" s="519"/>
      <c r="E395" s="519"/>
      <c r="F395" s="172" t="s">
        <v>604</v>
      </c>
      <c r="G395" s="173">
        <v>35</v>
      </c>
    </row>
    <row r="396" spans="1:7" ht="15" hidden="1" customHeight="1" outlineLevel="1" x14ac:dyDescent="0.2">
      <c r="A396" s="171">
        <f t="shared" si="4"/>
        <v>288</v>
      </c>
      <c r="B396" s="519" t="s">
        <v>617</v>
      </c>
      <c r="C396" s="519"/>
      <c r="D396" s="519"/>
      <c r="E396" s="519"/>
      <c r="F396" s="172" t="s">
        <v>604</v>
      </c>
      <c r="G396" s="173">
        <v>35</v>
      </c>
    </row>
    <row r="397" spans="1:7" ht="15" hidden="1" customHeight="1" outlineLevel="1" x14ac:dyDescent="0.2">
      <c r="A397" s="171">
        <f t="shared" si="4"/>
        <v>289</v>
      </c>
      <c r="B397" s="519" t="s">
        <v>618</v>
      </c>
      <c r="C397" s="519"/>
      <c r="D397" s="519"/>
      <c r="E397" s="519"/>
      <c r="F397" s="172" t="s">
        <v>604</v>
      </c>
      <c r="G397" s="173">
        <v>17</v>
      </c>
    </row>
    <row r="398" spans="1:7" ht="15" hidden="1" customHeight="1" outlineLevel="1" x14ac:dyDescent="0.2">
      <c r="A398" s="171">
        <f t="shared" si="4"/>
        <v>290</v>
      </c>
      <c r="B398" s="519" t="s">
        <v>619</v>
      </c>
      <c r="C398" s="519"/>
      <c r="D398" s="519"/>
      <c r="E398" s="519"/>
      <c r="F398" s="172" t="s">
        <v>604</v>
      </c>
      <c r="G398" s="173">
        <v>17</v>
      </c>
    </row>
    <row r="399" spans="1:7" ht="15" hidden="1" customHeight="1" outlineLevel="1" x14ac:dyDescent="0.2">
      <c r="A399" s="171">
        <f t="shared" si="4"/>
        <v>291</v>
      </c>
      <c r="B399" s="519" t="s">
        <v>620</v>
      </c>
      <c r="C399" s="519"/>
      <c r="D399" s="519"/>
      <c r="E399" s="519"/>
      <c r="F399" s="172" t="s">
        <v>604</v>
      </c>
      <c r="G399" s="173">
        <v>17</v>
      </c>
    </row>
    <row r="400" spans="1:7" ht="15" hidden="1" customHeight="1" outlineLevel="1" x14ac:dyDescent="0.2">
      <c r="A400" s="171">
        <f t="shared" si="4"/>
        <v>292</v>
      </c>
      <c r="B400" s="519" t="s">
        <v>621</v>
      </c>
      <c r="C400" s="519"/>
      <c r="D400" s="519"/>
      <c r="E400" s="519"/>
      <c r="F400" s="172" t="s">
        <v>622</v>
      </c>
      <c r="G400" s="173">
        <v>2.2000000000000002</v>
      </c>
    </row>
    <row r="401" spans="1:7" ht="15" hidden="1" customHeight="1" outlineLevel="1" x14ac:dyDescent="0.2">
      <c r="A401" s="171">
        <f t="shared" si="4"/>
        <v>293</v>
      </c>
      <c r="B401" s="519" t="s">
        <v>623</v>
      </c>
      <c r="C401" s="519"/>
      <c r="D401" s="519"/>
      <c r="E401" s="519"/>
      <c r="F401" s="172" t="s">
        <v>622</v>
      </c>
      <c r="G401" s="173">
        <v>20</v>
      </c>
    </row>
    <row r="402" spans="1:7" ht="15" hidden="1" customHeight="1" outlineLevel="1" x14ac:dyDescent="0.2">
      <c r="A402" s="171">
        <f t="shared" si="4"/>
        <v>294</v>
      </c>
      <c r="B402" s="519" t="s">
        <v>624</v>
      </c>
      <c r="C402" s="519"/>
      <c r="D402" s="519"/>
      <c r="E402" s="519"/>
      <c r="F402" s="172" t="s">
        <v>622</v>
      </c>
      <c r="G402" s="173">
        <v>17</v>
      </c>
    </row>
    <row r="403" spans="1:7" ht="15" hidden="1" customHeight="1" outlineLevel="1" x14ac:dyDescent="0.2">
      <c r="A403" s="171">
        <f t="shared" si="4"/>
        <v>295</v>
      </c>
      <c r="B403" s="519" t="s">
        <v>625</v>
      </c>
      <c r="C403" s="519"/>
      <c r="D403" s="519"/>
      <c r="E403" s="519"/>
      <c r="F403" s="172" t="s">
        <v>622</v>
      </c>
      <c r="G403" s="173">
        <v>17</v>
      </c>
    </row>
    <row r="404" spans="1:7" ht="15" hidden="1" customHeight="1" outlineLevel="1" x14ac:dyDescent="0.2">
      <c r="A404" s="171">
        <f t="shared" si="4"/>
        <v>296</v>
      </c>
      <c r="B404" s="519" t="s">
        <v>625</v>
      </c>
      <c r="C404" s="519"/>
      <c r="D404" s="519"/>
      <c r="E404" s="519"/>
      <c r="F404" s="172" t="s">
        <v>622</v>
      </c>
      <c r="G404" s="173">
        <v>17</v>
      </c>
    </row>
    <row r="405" spans="1:7" ht="15" hidden="1" customHeight="1" outlineLevel="1" x14ac:dyDescent="0.2">
      <c r="A405" s="171">
        <f t="shared" si="4"/>
        <v>297</v>
      </c>
      <c r="B405" s="519" t="s">
        <v>626</v>
      </c>
      <c r="C405" s="519"/>
      <c r="D405" s="519"/>
      <c r="E405" s="519"/>
      <c r="F405" s="172" t="s">
        <v>622</v>
      </c>
      <c r="G405" s="173">
        <v>7</v>
      </c>
    </row>
    <row r="406" spans="1:7" ht="15" hidden="1" customHeight="1" outlineLevel="1" x14ac:dyDescent="0.2">
      <c r="A406" s="171">
        <f t="shared" si="4"/>
        <v>298</v>
      </c>
      <c r="B406" s="519" t="s">
        <v>627</v>
      </c>
      <c r="C406" s="519"/>
      <c r="D406" s="519"/>
      <c r="E406" s="519"/>
      <c r="F406" s="172" t="s">
        <v>622</v>
      </c>
      <c r="G406" s="173">
        <v>2.2000000000000002</v>
      </c>
    </row>
    <row r="407" spans="1:7" ht="15" hidden="1" customHeight="1" outlineLevel="1" x14ac:dyDescent="0.2">
      <c r="A407" s="171">
        <f t="shared" si="4"/>
        <v>299</v>
      </c>
      <c r="B407" s="519" t="s">
        <v>628</v>
      </c>
      <c r="C407" s="519"/>
      <c r="D407" s="519"/>
      <c r="E407" s="519"/>
      <c r="F407" s="172" t="s">
        <v>622</v>
      </c>
      <c r="G407" s="173">
        <v>2.2000000000000002</v>
      </c>
    </row>
    <row r="408" spans="1:7" ht="15" hidden="1" customHeight="1" outlineLevel="1" x14ac:dyDescent="0.2">
      <c r="A408" s="171">
        <f t="shared" si="4"/>
        <v>300</v>
      </c>
      <c r="B408" s="519" t="s">
        <v>628</v>
      </c>
      <c r="C408" s="519"/>
      <c r="D408" s="519"/>
      <c r="E408" s="519"/>
      <c r="F408" s="172" t="s">
        <v>622</v>
      </c>
      <c r="G408" s="173">
        <v>2.2000000000000002</v>
      </c>
    </row>
    <row r="409" spans="1:7" ht="15" hidden="1" customHeight="1" outlineLevel="1" x14ac:dyDescent="0.2">
      <c r="A409" s="171">
        <f t="shared" si="4"/>
        <v>301</v>
      </c>
      <c r="B409" s="519" t="s">
        <v>629</v>
      </c>
      <c r="C409" s="519"/>
      <c r="D409" s="519"/>
      <c r="E409" s="519"/>
      <c r="F409" s="172" t="s">
        <v>622</v>
      </c>
      <c r="G409" s="173">
        <v>7</v>
      </c>
    </row>
    <row r="410" spans="1:7" ht="15" hidden="1" customHeight="1" outlineLevel="1" x14ac:dyDescent="0.2">
      <c r="A410" s="171">
        <f t="shared" si="4"/>
        <v>302</v>
      </c>
      <c r="B410" s="519" t="s">
        <v>630</v>
      </c>
      <c r="C410" s="519"/>
      <c r="D410" s="519"/>
      <c r="E410" s="519"/>
      <c r="F410" s="172" t="s">
        <v>622</v>
      </c>
      <c r="G410" s="173">
        <v>17</v>
      </c>
    </row>
    <row r="411" spans="1:7" ht="15" hidden="1" customHeight="1" outlineLevel="1" x14ac:dyDescent="0.2">
      <c r="A411" s="171">
        <f t="shared" si="4"/>
        <v>303</v>
      </c>
      <c r="B411" s="519" t="s">
        <v>631</v>
      </c>
      <c r="C411" s="519"/>
      <c r="D411" s="519"/>
      <c r="E411" s="519"/>
      <c r="F411" s="172" t="s">
        <v>622</v>
      </c>
      <c r="G411" s="173">
        <v>17</v>
      </c>
    </row>
    <row r="412" spans="1:7" ht="15" hidden="1" customHeight="1" outlineLevel="1" x14ac:dyDescent="0.2">
      <c r="A412" s="171">
        <f t="shared" ref="A412:A475" si="5">A411+1</f>
        <v>304</v>
      </c>
      <c r="B412" s="519" t="s">
        <v>631</v>
      </c>
      <c r="C412" s="519"/>
      <c r="D412" s="519"/>
      <c r="E412" s="519"/>
      <c r="F412" s="172" t="s">
        <v>622</v>
      </c>
      <c r="G412" s="173">
        <v>17</v>
      </c>
    </row>
    <row r="413" spans="1:7" ht="15" hidden="1" customHeight="1" outlineLevel="1" x14ac:dyDescent="0.2">
      <c r="A413" s="171">
        <f t="shared" si="5"/>
        <v>305</v>
      </c>
      <c r="B413" s="519" t="s">
        <v>631</v>
      </c>
      <c r="C413" s="519"/>
      <c r="D413" s="519"/>
      <c r="E413" s="519"/>
      <c r="F413" s="172" t="s">
        <v>622</v>
      </c>
      <c r="G413" s="173">
        <v>17</v>
      </c>
    </row>
    <row r="414" spans="1:7" ht="15" hidden="1" customHeight="1" outlineLevel="1" x14ac:dyDescent="0.2">
      <c r="A414" s="171">
        <f t="shared" si="5"/>
        <v>306</v>
      </c>
      <c r="B414" s="519" t="s">
        <v>632</v>
      </c>
      <c r="C414" s="519"/>
      <c r="D414" s="519"/>
      <c r="E414" s="519"/>
      <c r="F414" s="172" t="s">
        <v>622</v>
      </c>
      <c r="G414" s="173">
        <v>2.2000000000000002</v>
      </c>
    </row>
    <row r="415" spans="1:7" ht="15" hidden="1" customHeight="1" outlineLevel="1" x14ac:dyDescent="0.2">
      <c r="A415" s="171">
        <f t="shared" si="5"/>
        <v>307</v>
      </c>
      <c r="B415" s="519" t="s">
        <v>633</v>
      </c>
      <c r="C415" s="519"/>
      <c r="D415" s="519"/>
      <c r="E415" s="519"/>
      <c r="F415" s="172" t="s">
        <v>622</v>
      </c>
      <c r="G415" s="173">
        <v>2.2000000000000002</v>
      </c>
    </row>
    <row r="416" spans="1:7" ht="15" hidden="1" customHeight="1" outlineLevel="1" x14ac:dyDescent="0.2">
      <c r="A416" s="171">
        <f t="shared" si="5"/>
        <v>308</v>
      </c>
      <c r="B416" s="519" t="s">
        <v>633</v>
      </c>
      <c r="C416" s="519"/>
      <c r="D416" s="519"/>
      <c r="E416" s="519"/>
      <c r="F416" s="172" t="s">
        <v>622</v>
      </c>
      <c r="G416" s="173">
        <v>2.2000000000000002</v>
      </c>
    </row>
    <row r="417" spans="1:7" ht="15" hidden="1" customHeight="1" outlineLevel="1" x14ac:dyDescent="0.2">
      <c r="A417" s="171">
        <f t="shared" si="5"/>
        <v>309</v>
      </c>
      <c r="B417" s="519" t="s">
        <v>634</v>
      </c>
      <c r="C417" s="519"/>
      <c r="D417" s="519"/>
      <c r="E417" s="519"/>
      <c r="F417" s="172" t="s">
        <v>622</v>
      </c>
      <c r="G417" s="173">
        <v>10</v>
      </c>
    </row>
    <row r="418" spans="1:7" ht="15" hidden="1" customHeight="1" outlineLevel="1" x14ac:dyDescent="0.2">
      <c r="A418" s="171">
        <f t="shared" si="5"/>
        <v>310</v>
      </c>
      <c r="B418" s="519" t="s">
        <v>635</v>
      </c>
      <c r="C418" s="519"/>
      <c r="D418" s="519"/>
      <c r="E418" s="519"/>
      <c r="F418" s="172" t="s">
        <v>622</v>
      </c>
      <c r="G418" s="173">
        <v>7</v>
      </c>
    </row>
    <row r="419" spans="1:7" ht="15" hidden="1" customHeight="1" outlineLevel="1" x14ac:dyDescent="0.2">
      <c r="A419" s="171">
        <f t="shared" si="5"/>
        <v>311</v>
      </c>
      <c r="B419" s="519" t="s">
        <v>636</v>
      </c>
      <c r="C419" s="519"/>
      <c r="D419" s="519"/>
      <c r="E419" s="519"/>
      <c r="F419" s="172" t="s">
        <v>622</v>
      </c>
      <c r="G419" s="173">
        <v>10</v>
      </c>
    </row>
    <row r="420" spans="1:7" ht="15" hidden="1" customHeight="1" outlineLevel="1" x14ac:dyDescent="0.2">
      <c r="A420" s="171">
        <f t="shared" si="5"/>
        <v>312</v>
      </c>
      <c r="B420" s="519" t="s">
        <v>636</v>
      </c>
      <c r="C420" s="519"/>
      <c r="D420" s="519"/>
      <c r="E420" s="519"/>
      <c r="F420" s="172" t="s">
        <v>622</v>
      </c>
      <c r="G420" s="173">
        <v>10</v>
      </c>
    </row>
    <row r="421" spans="1:7" ht="15" hidden="1" customHeight="1" outlineLevel="1" x14ac:dyDescent="0.2">
      <c r="A421" s="171">
        <f t="shared" si="5"/>
        <v>313</v>
      </c>
      <c r="B421" s="519" t="s">
        <v>636</v>
      </c>
      <c r="C421" s="519"/>
      <c r="D421" s="519"/>
      <c r="E421" s="519"/>
      <c r="F421" s="172" t="s">
        <v>622</v>
      </c>
      <c r="G421" s="173">
        <v>10</v>
      </c>
    </row>
    <row r="422" spans="1:7" ht="15" hidden="1" customHeight="1" outlineLevel="1" x14ac:dyDescent="0.2">
      <c r="A422" s="171">
        <f t="shared" si="5"/>
        <v>314</v>
      </c>
      <c r="B422" s="519" t="s">
        <v>636</v>
      </c>
      <c r="C422" s="519"/>
      <c r="D422" s="519"/>
      <c r="E422" s="519"/>
      <c r="F422" s="172" t="s">
        <v>622</v>
      </c>
      <c r="G422" s="173">
        <v>10</v>
      </c>
    </row>
    <row r="423" spans="1:7" ht="15" hidden="1" customHeight="1" outlineLevel="1" x14ac:dyDescent="0.2">
      <c r="A423" s="171">
        <f t="shared" si="5"/>
        <v>315</v>
      </c>
      <c r="B423" s="519" t="s">
        <v>636</v>
      </c>
      <c r="C423" s="519"/>
      <c r="D423" s="519"/>
      <c r="E423" s="519"/>
      <c r="F423" s="172" t="s">
        <v>622</v>
      </c>
      <c r="G423" s="173">
        <v>10</v>
      </c>
    </row>
    <row r="424" spans="1:7" ht="15" hidden="1" customHeight="1" outlineLevel="1" x14ac:dyDescent="0.2">
      <c r="A424" s="171">
        <f t="shared" si="5"/>
        <v>316</v>
      </c>
      <c r="B424" s="519" t="s">
        <v>636</v>
      </c>
      <c r="C424" s="519"/>
      <c r="D424" s="519"/>
      <c r="E424" s="519"/>
      <c r="F424" s="172" t="s">
        <v>622</v>
      </c>
      <c r="G424" s="173">
        <v>10</v>
      </c>
    </row>
    <row r="425" spans="1:7" ht="15" hidden="1" customHeight="1" outlineLevel="1" x14ac:dyDescent="0.2">
      <c r="A425" s="171">
        <f t="shared" si="5"/>
        <v>317</v>
      </c>
      <c r="B425" s="519" t="s">
        <v>636</v>
      </c>
      <c r="C425" s="519"/>
      <c r="D425" s="519"/>
      <c r="E425" s="519"/>
      <c r="F425" s="172" t="s">
        <v>622</v>
      </c>
      <c r="G425" s="173">
        <v>10</v>
      </c>
    </row>
    <row r="426" spans="1:7" ht="15" hidden="1" customHeight="1" outlineLevel="1" x14ac:dyDescent="0.2">
      <c r="A426" s="171">
        <f t="shared" si="5"/>
        <v>318</v>
      </c>
      <c r="B426" s="519" t="s">
        <v>637</v>
      </c>
      <c r="C426" s="519"/>
      <c r="D426" s="519"/>
      <c r="E426" s="519"/>
      <c r="F426" s="172" t="s">
        <v>622</v>
      </c>
      <c r="G426" s="173">
        <v>10</v>
      </c>
    </row>
    <row r="427" spans="1:7" ht="15" hidden="1" customHeight="1" outlineLevel="1" x14ac:dyDescent="0.2">
      <c r="A427" s="171">
        <f t="shared" si="5"/>
        <v>319</v>
      </c>
      <c r="B427" s="519" t="s">
        <v>637</v>
      </c>
      <c r="C427" s="519"/>
      <c r="D427" s="519"/>
      <c r="E427" s="519"/>
      <c r="F427" s="172" t="s">
        <v>622</v>
      </c>
      <c r="G427" s="173">
        <v>10</v>
      </c>
    </row>
    <row r="428" spans="1:7" ht="15" hidden="1" customHeight="1" outlineLevel="1" x14ac:dyDescent="0.2">
      <c r="A428" s="171">
        <f t="shared" si="5"/>
        <v>320</v>
      </c>
      <c r="B428" s="519" t="s">
        <v>637</v>
      </c>
      <c r="C428" s="519"/>
      <c r="D428" s="519"/>
      <c r="E428" s="519"/>
      <c r="F428" s="172" t="s">
        <v>622</v>
      </c>
      <c r="G428" s="173">
        <v>10</v>
      </c>
    </row>
    <row r="429" spans="1:7" ht="15" hidden="1" customHeight="1" outlineLevel="1" x14ac:dyDescent="0.2">
      <c r="A429" s="171">
        <f t="shared" si="5"/>
        <v>321</v>
      </c>
      <c r="B429" s="519" t="s">
        <v>637</v>
      </c>
      <c r="C429" s="519"/>
      <c r="D429" s="519"/>
      <c r="E429" s="519"/>
      <c r="F429" s="172" t="s">
        <v>622</v>
      </c>
      <c r="G429" s="173">
        <v>10</v>
      </c>
    </row>
    <row r="430" spans="1:7" ht="15" hidden="1" customHeight="1" outlineLevel="1" x14ac:dyDescent="0.2">
      <c r="A430" s="171">
        <f t="shared" si="5"/>
        <v>322</v>
      </c>
      <c r="B430" s="519" t="s">
        <v>637</v>
      </c>
      <c r="C430" s="519"/>
      <c r="D430" s="519"/>
      <c r="E430" s="519"/>
      <c r="F430" s="172" t="s">
        <v>622</v>
      </c>
      <c r="G430" s="173">
        <v>10</v>
      </c>
    </row>
    <row r="431" spans="1:7" ht="15" hidden="1" customHeight="1" outlineLevel="1" x14ac:dyDescent="0.2">
      <c r="A431" s="171">
        <f t="shared" si="5"/>
        <v>323</v>
      </c>
      <c r="B431" s="519" t="s">
        <v>638</v>
      </c>
      <c r="C431" s="519"/>
      <c r="D431" s="519"/>
      <c r="E431" s="519"/>
      <c r="F431" s="172" t="s">
        <v>622</v>
      </c>
      <c r="G431" s="173">
        <v>10</v>
      </c>
    </row>
    <row r="432" spans="1:7" ht="15" hidden="1" customHeight="1" outlineLevel="1" x14ac:dyDescent="0.2">
      <c r="A432" s="171">
        <f t="shared" si="5"/>
        <v>324</v>
      </c>
      <c r="B432" s="519" t="s">
        <v>639</v>
      </c>
      <c r="C432" s="519"/>
      <c r="D432" s="519"/>
      <c r="E432" s="519"/>
      <c r="F432" s="172" t="s">
        <v>622</v>
      </c>
      <c r="G432" s="173">
        <v>10</v>
      </c>
    </row>
    <row r="433" spans="1:7" ht="15" hidden="1" customHeight="1" outlineLevel="1" x14ac:dyDescent="0.2">
      <c r="A433" s="171">
        <f t="shared" si="5"/>
        <v>325</v>
      </c>
      <c r="B433" s="519" t="s">
        <v>640</v>
      </c>
      <c r="C433" s="519"/>
      <c r="D433" s="519"/>
      <c r="E433" s="519"/>
      <c r="F433" s="172" t="s">
        <v>622</v>
      </c>
      <c r="G433" s="173">
        <v>10</v>
      </c>
    </row>
    <row r="434" spans="1:7" ht="15" hidden="1" customHeight="1" outlineLevel="1" x14ac:dyDescent="0.2">
      <c r="A434" s="171">
        <f t="shared" si="5"/>
        <v>326</v>
      </c>
      <c r="B434" s="519" t="s">
        <v>641</v>
      </c>
      <c r="C434" s="519"/>
      <c r="D434" s="519"/>
      <c r="E434" s="519"/>
      <c r="F434" s="172" t="s">
        <v>622</v>
      </c>
      <c r="G434" s="173">
        <v>10</v>
      </c>
    </row>
    <row r="435" spans="1:7" ht="15" hidden="1" customHeight="1" outlineLevel="1" x14ac:dyDescent="0.2">
      <c r="A435" s="171">
        <f t="shared" si="5"/>
        <v>327</v>
      </c>
      <c r="B435" s="519" t="s">
        <v>642</v>
      </c>
      <c r="C435" s="519"/>
      <c r="D435" s="519"/>
      <c r="E435" s="519"/>
      <c r="F435" s="172" t="s">
        <v>622</v>
      </c>
      <c r="G435" s="173">
        <v>17</v>
      </c>
    </row>
    <row r="436" spans="1:7" ht="15" hidden="1" customHeight="1" outlineLevel="1" x14ac:dyDescent="0.2">
      <c r="A436" s="171">
        <f t="shared" si="5"/>
        <v>328</v>
      </c>
      <c r="B436" s="519" t="s">
        <v>643</v>
      </c>
      <c r="C436" s="519"/>
      <c r="D436" s="519"/>
      <c r="E436" s="519"/>
      <c r="F436" s="172" t="s">
        <v>622</v>
      </c>
      <c r="G436" s="173">
        <v>17</v>
      </c>
    </row>
    <row r="437" spans="1:7" ht="15" hidden="1" customHeight="1" outlineLevel="1" x14ac:dyDescent="0.2">
      <c r="A437" s="171">
        <f t="shared" si="5"/>
        <v>329</v>
      </c>
      <c r="B437" s="519" t="s">
        <v>644</v>
      </c>
      <c r="C437" s="519"/>
      <c r="D437" s="519"/>
      <c r="E437" s="519"/>
      <c r="F437" s="172" t="s">
        <v>622</v>
      </c>
      <c r="G437" s="173">
        <v>10</v>
      </c>
    </row>
    <row r="438" spans="1:7" ht="15" hidden="1" customHeight="1" outlineLevel="1" x14ac:dyDescent="0.2">
      <c r="A438" s="171">
        <f t="shared" si="5"/>
        <v>330</v>
      </c>
      <c r="B438" s="519" t="s">
        <v>645</v>
      </c>
      <c r="C438" s="519"/>
      <c r="D438" s="519"/>
      <c r="E438" s="519"/>
      <c r="F438" s="172" t="s">
        <v>622</v>
      </c>
      <c r="G438" s="173">
        <v>10</v>
      </c>
    </row>
    <row r="439" spans="1:7" ht="15" hidden="1" customHeight="1" outlineLevel="1" x14ac:dyDescent="0.2">
      <c r="A439" s="171">
        <f t="shared" si="5"/>
        <v>331</v>
      </c>
      <c r="B439" s="519" t="s">
        <v>646</v>
      </c>
      <c r="C439" s="519"/>
      <c r="D439" s="519"/>
      <c r="E439" s="519"/>
      <c r="F439" s="172" t="s">
        <v>622</v>
      </c>
      <c r="G439" s="173">
        <v>10</v>
      </c>
    </row>
    <row r="440" spans="1:7" ht="15" hidden="1" customHeight="1" outlineLevel="1" x14ac:dyDescent="0.2">
      <c r="A440" s="171">
        <f t="shared" si="5"/>
        <v>332</v>
      </c>
      <c r="B440" s="519" t="s">
        <v>647</v>
      </c>
      <c r="C440" s="519"/>
      <c r="D440" s="519"/>
      <c r="E440" s="519"/>
      <c r="F440" s="172" t="s">
        <v>622</v>
      </c>
      <c r="G440" s="173">
        <v>10</v>
      </c>
    </row>
    <row r="441" spans="1:7" ht="15" hidden="1" customHeight="1" outlineLevel="1" x14ac:dyDescent="0.2">
      <c r="A441" s="171">
        <f t="shared" si="5"/>
        <v>333</v>
      </c>
      <c r="B441" s="519" t="s">
        <v>648</v>
      </c>
      <c r="C441" s="519"/>
      <c r="D441" s="519"/>
      <c r="E441" s="519"/>
      <c r="F441" s="172" t="s">
        <v>622</v>
      </c>
      <c r="G441" s="173">
        <v>10</v>
      </c>
    </row>
    <row r="442" spans="1:7" ht="15" hidden="1" customHeight="1" outlineLevel="1" x14ac:dyDescent="0.2">
      <c r="A442" s="171">
        <f t="shared" si="5"/>
        <v>334</v>
      </c>
      <c r="B442" s="519" t="s">
        <v>649</v>
      </c>
      <c r="C442" s="519"/>
      <c r="D442" s="519"/>
      <c r="E442" s="519"/>
      <c r="F442" s="172" t="s">
        <v>622</v>
      </c>
      <c r="G442" s="173">
        <v>17</v>
      </c>
    </row>
    <row r="443" spans="1:7" ht="15" hidden="1" customHeight="1" outlineLevel="1" x14ac:dyDescent="0.2">
      <c r="A443" s="171">
        <f t="shared" si="5"/>
        <v>335</v>
      </c>
      <c r="B443" s="519" t="s">
        <v>650</v>
      </c>
      <c r="C443" s="519"/>
      <c r="D443" s="519"/>
      <c r="E443" s="519"/>
      <c r="F443" s="172" t="s">
        <v>622</v>
      </c>
      <c r="G443" s="173">
        <v>26</v>
      </c>
    </row>
    <row r="444" spans="1:7" ht="15" hidden="1" customHeight="1" outlineLevel="1" x14ac:dyDescent="0.2">
      <c r="A444" s="171">
        <f t="shared" si="5"/>
        <v>336</v>
      </c>
      <c r="B444" s="519" t="s">
        <v>651</v>
      </c>
      <c r="C444" s="519"/>
      <c r="D444" s="519"/>
      <c r="E444" s="519"/>
      <c r="F444" s="172" t="s">
        <v>622</v>
      </c>
      <c r="G444" s="173">
        <v>2.2000000000000002</v>
      </c>
    </row>
    <row r="445" spans="1:7" ht="15" hidden="1" customHeight="1" outlineLevel="1" x14ac:dyDescent="0.2">
      <c r="A445" s="171">
        <f t="shared" si="5"/>
        <v>337</v>
      </c>
      <c r="B445" s="519" t="s">
        <v>652</v>
      </c>
      <c r="C445" s="519"/>
      <c r="D445" s="519"/>
      <c r="E445" s="519"/>
      <c r="F445" s="172" t="s">
        <v>622</v>
      </c>
      <c r="G445" s="173">
        <v>2.2000000000000002</v>
      </c>
    </row>
    <row r="446" spans="1:7" ht="15" hidden="1" customHeight="1" outlineLevel="1" x14ac:dyDescent="0.2">
      <c r="A446" s="171">
        <f t="shared" si="5"/>
        <v>338</v>
      </c>
      <c r="B446" s="519" t="s">
        <v>653</v>
      </c>
      <c r="C446" s="519"/>
      <c r="D446" s="519"/>
      <c r="E446" s="519"/>
      <c r="F446" s="172" t="s">
        <v>622</v>
      </c>
      <c r="G446" s="173">
        <v>7</v>
      </c>
    </row>
    <row r="447" spans="1:7" ht="15" hidden="1" customHeight="1" outlineLevel="1" x14ac:dyDescent="0.2">
      <c r="A447" s="171">
        <f t="shared" si="5"/>
        <v>339</v>
      </c>
      <c r="B447" s="519" t="s">
        <v>654</v>
      </c>
      <c r="C447" s="519"/>
      <c r="D447" s="519"/>
      <c r="E447" s="519"/>
      <c r="F447" s="172" t="s">
        <v>622</v>
      </c>
      <c r="G447" s="173">
        <v>10</v>
      </c>
    </row>
    <row r="448" spans="1:7" ht="15" hidden="1" customHeight="1" outlineLevel="1" x14ac:dyDescent="0.2">
      <c r="A448" s="171">
        <f t="shared" si="5"/>
        <v>340</v>
      </c>
      <c r="B448" s="519" t="s">
        <v>655</v>
      </c>
      <c r="C448" s="519"/>
      <c r="D448" s="519"/>
      <c r="E448" s="519"/>
      <c r="F448" s="172" t="s">
        <v>622</v>
      </c>
      <c r="G448" s="173">
        <v>10</v>
      </c>
    </row>
    <row r="449" spans="1:7" ht="15" hidden="1" customHeight="1" outlineLevel="1" x14ac:dyDescent="0.2">
      <c r="A449" s="171">
        <f t="shared" si="5"/>
        <v>341</v>
      </c>
      <c r="B449" s="519" t="s">
        <v>656</v>
      </c>
      <c r="C449" s="519"/>
      <c r="D449" s="519"/>
      <c r="E449" s="519"/>
      <c r="F449" s="172" t="s">
        <v>622</v>
      </c>
      <c r="G449" s="173">
        <v>17</v>
      </c>
    </row>
    <row r="450" spans="1:7" ht="15" hidden="1" customHeight="1" outlineLevel="1" x14ac:dyDescent="0.2">
      <c r="A450" s="171">
        <f t="shared" si="5"/>
        <v>342</v>
      </c>
      <c r="B450" s="519" t="s">
        <v>656</v>
      </c>
      <c r="C450" s="519"/>
      <c r="D450" s="519"/>
      <c r="E450" s="519"/>
      <c r="F450" s="172" t="s">
        <v>622</v>
      </c>
      <c r="G450" s="173">
        <v>17</v>
      </c>
    </row>
    <row r="451" spans="1:7" ht="15" hidden="1" customHeight="1" outlineLevel="1" x14ac:dyDescent="0.2">
      <c r="A451" s="171">
        <f t="shared" si="5"/>
        <v>343</v>
      </c>
      <c r="B451" s="519" t="s">
        <v>656</v>
      </c>
      <c r="C451" s="519"/>
      <c r="D451" s="519"/>
      <c r="E451" s="519"/>
      <c r="F451" s="172" t="s">
        <v>622</v>
      </c>
      <c r="G451" s="173">
        <v>17</v>
      </c>
    </row>
    <row r="452" spans="1:7" ht="15" hidden="1" customHeight="1" outlineLevel="1" x14ac:dyDescent="0.2">
      <c r="A452" s="171">
        <f t="shared" si="5"/>
        <v>344</v>
      </c>
      <c r="B452" s="519" t="s">
        <v>657</v>
      </c>
      <c r="C452" s="519"/>
      <c r="D452" s="519"/>
      <c r="E452" s="519"/>
      <c r="F452" s="172" t="s">
        <v>622</v>
      </c>
      <c r="G452" s="173">
        <v>2.2000000000000002</v>
      </c>
    </row>
    <row r="453" spans="1:7" ht="15" hidden="1" customHeight="1" outlineLevel="1" x14ac:dyDescent="0.2">
      <c r="A453" s="171">
        <f t="shared" si="5"/>
        <v>345</v>
      </c>
      <c r="B453" s="519" t="s">
        <v>658</v>
      </c>
      <c r="C453" s="519"/>
      <c r="D453" s="519"/>
      <c r="E453" s="519"/>
      <c r="F453" s="172" t="s">
        <v>622</v>
      </c>
      <c r="G453" s="173">
        <v>2.2000000000000002</v>
      </c>
    </row>
    <row r="454" spans="1:7" ht="15" hidden="1" customHeight="1" outlineLevel="1" x14ac:dyDescent="0.2">
      <c r="A454" s="171">
        <f t="shared" si="5"/>
        <v>346</v>
      </c>
      <c r="B454" s="519" t="s">
        <v>659</v>
      </c>
      <c r="C454" s="519"/>
      <c r="D454" s="519"/>
      <c r="E454" s="519"/>
      <c r="F454" s="172" t="s">
        <v>622</v>
      </c>
      <c r="G454" s="173">
        <v>17</v>
      </c>
    </row>
    <row r="455" spans="1:7" ht="15" hidden="1" customHeight="1" outlineLevel="1" x14ac:dyDescent="0.2">
      <c r="A455" s="171">
        <f t="shared" si="5"/>
        <v>347</v>
      </c>
      <c r="B455" s="519" t="s">
        <v>660</v>
      </c>
      <c r="C455" s="519"/>
      <c r="D455" s="519"/>
      <c r="E455" s="519"/>
      <c r="F455" s="172" t="s">
        <v>622</v>
      </c>
      <c r="G455" s="173">
        <v>10</v>
      </c>
    </row>
    <row r="456" spans="1:7" ht="15" hidden="1" customHeight="1" outlineLevel="1" x14ac:dyDescent="0.2">
      <c r="A456" s="171">
        <f t="shared" si="5"/>
        <v>348</v>
      </c>
      <c r="B456" s="519" t="s">
        <v>661</v>
      </c>
      <c r="C456" s="519"/>
      <c r="D456" s="519"/>
      <c r="E456" s="519"/>
      <c r="F456" s="172" t="s">
        <v>622</v>
      </c>
      <c r="G456" s="173">
        <v>10</v>
      </c>
    </row>
    <row r="457" spans="1:7" ht="15" hidden="1" customHeight="1" outlineLevel="1" x14ac:dyDescent="0.2">
      <c r="A457" s="171">
        <f t="shared" si="5"/>
        <v>349</v>
      </c>
      <c r="B457" s="519" t="s">
        <v>661</v>
      </c>
      <c r="C457" s="519"/>
      <c r="D457" s="519"/>
      <c r="E457" s="519"/>
      <c r="F457" s="172" t="s">
        <v>622</v>
      </c>
      <c r="G457" s="173">
        <v>10</v>
      </c>
    </row>
    <row r="458" spans="1:7" ht="15" hidden="1" customHeight="1" outlineLevel="1" x14ac:dyDescent="0.2">
      <c r="A458" s="171">
        <f t="shared" si="5"/>
        <v>350</v>
      </c>
      <c r="B458" s="519" t="s">
        <v>662</v>
      </c>
      <c r="C458" s="519"/>
      <c r="D458" s="519"/>
      <c r="E458" s="519"/>
      <c r="F458" s="172" t="s">
        <v>622</v>
      </c>
      <c r="G458" s="173">
        <v>17</v>
      </c>
    </row>
    <row r="459" spans="1:7" ht="15" hidden="1" customHeight="1" outlineLevel="1" x14ac:dyDescent="0.2">
      <c r="A459" s="171">
        <f t="shared" si="5"/>
        <v>351</v>
      </c>
      <c r="B459" s="519" t="s">
        <v>663</v>
      </c>
      <c r="C459" s="519"/>
      <c r="D459" s="519"/>
      <c r="E459" s="519"/>
      <c r="F459" s="172" t="s">
        <v>622</v>
      </c>
      <c r="G459" s="173">
        <v>17</v>
      </c>
    </row>
    <row r="460" spans="1:7" ht="15" hidden="1" customHeight="1" outlineLevel="1" x14ac:dyDescent="0.2">
      <c r="A460" s="171">
        <f t="shared" si="5"/>
        <v>352</v>
      </c>
      <c r="B460" s="519" t="s">
        <v>664</v>
      </c>
      <c r="C460" s="519"/>
      <c r="D460" s="519"/>
      <c r="E460" s="519"/>
      <c r="F460" s="172" t="s">
        <v>622</v>
      </c>
      <c r="G460" s="173">
        <v>12</v>
      </c>
    </row>
    <row r="461" spans="1:7" ht="15" hidden="1" customHeight="1" outlineLevel="1" x14ac:dyDescent="0.2">
      <c r="A461" s="171">
        <f t="shared" si="5"/>
        <v>353</v>
      </c>
      <c r="B461" s="519" t="s">
        <v>665</v>
      </c>
      <c r="C461" s="519"/>
      <c r="D461" s="519"/>
      <c r="E461" s="519"/>
      <c r="F461" s="172" t="s">
        <v>622</v>
      </c>
      <c r="G461" s="173">
        <v>12</v>
      </c>
    </row>
    <row r="462" spans="1:7" ht="15" hidden="1" customHeight="1" outlineLevel="1" x14ac:dyDescent="0.2">
      <c r="A462" s="171">
        <f t="shared" si="5"/>
        <v>354</v>
      </c>
      <c r="B462" s="519" t="s">
        <v>666</v>
      </c>
      <c r="C462" s="519"/>
      <c r="D462" s="519"/>
      <c r="E462" s="519"/>
      <c r="F462" s="172" t="s">
        <v>622</v>
      </c>
      <c r="G462" s="173">
        <v>12</v>
      </c>
    </row>
    <row r="463" spans="1:7" ht="15" hidden="1" customHeight="1" outlineLevel="1" x14ac:dyDescent="0.2">
      <c r="A463" s="171">
        <f t="shared" si="5"/>
        <v>355</v>
      </c>
      <c r="B463" s="519" t="s">
        <v>667</v>
      </c>
      <c r="C463" s="519"/>
      <c r="D463" s="519"/>
      <c r="E463" s="519"/>
      <c r="F463" s="172" t="s">
        <v>622</v>
      </c>
      <c r="G463" s="173">
        <v>7</v>
      </c>
    </row>
    <row r="464" spans="1:7" ht="15" hidden="1" customHeight="1" outlineLevel="1" x14ac:dyDescent="0.2">
      <c r="A464" s="171">
        <f t="shared" si="5"/>
        <v>356</v>
      </c>
      <c r="B464" s="519" t="s">
        <v>668</v>
      </c>
      <c r="C464" s="519"/>
      <c r="D464" s="519"/>
      <c r="E464" s="519"/>
      <c r="F464" s="172" t="s">
        <v>622</v>
      </c>
      <c r="G464" s="173">
        <v>17</v>
      </c>
    </row>
    <row r="465" spans="1:7" ht="15" hidden="1" customHeight="1" outlineLevel="1" x14ac:dyDescent="0.2">
      <c r="A465" s="171">
        <f t="shared" si="5"/>
        <v>357</v>
      </c>
      <c r="B465" s="519" t="s">
        <v>669</v>
      </c>
      <c r="C465" s="519"/>
      <c r="D465" s="519"/>
      <c r="E465" s="519"/>
      <c r="F465" s="172" t="s">
        <v>622</v>
      </c>
      <c r="G465" s="173">
        <v>12</v>
      </c>
    </row>
    <row r="466" spans="1:7" ht="15" hidden="1" customHeight="1" outlineLevel="1" x14ac:dyDescent="0.2">
      <c r="A466" s="171">
        <f t="shared" si="5"/>
        <v>358</v>
      </c>
      <c r="B466" s="519" t="s">
        <v>670</v>
      </c>
      <c r="C466" s="519"/>
      <c r="D466" s="519"/>
      <c r="E466" s="519"/>
      <c r="F466" s="172" t="s">
        <v>622</v>
      </c>
      <c r="G466" s="173">
        <v>17</v>
      </c>
    </row>
    <row r="467" spans="1:7" ht="15" hidden="1" customHeight="1" outlineLevel="1" x14ac:dyDescent="0.2">
      <c r="A467" s="171">
        <f t="shared" si="5"/>
        <v>359</v>
      </c>
      <c r="B467" s="519" t="s">
        <v>671</v>
      </c>
      <c r="C467" s="519"/>
      <c r="D467" s="519"/>
      <c r="E467" s="519"/>
      <c r="F467" s="172" t="s">
        <v>622</v>
      </c>
      <c r="G467" s="173">
        <v>17</v>
      </c>
    </row>
    <row r="468" spans="1:7" ht="15" hidden="1" customHeight="1" outlineLevel="1" x14ac:dyDescent="0.2">
      <c r="A468" s="171">
        <f t="shared" si="5"/>
        <v>360</v>
      </c>
      <c r="B468" s="519" t="s">
        <v>672</v>
      </c>
      <c r="C468" s="519"/>
      <c r="D468" s="519"/>
      <c r="E468" s="519"/>
      <c r="F468" s="172" t="s">
        <v>622</v>
      </c>
      <c r="G468" s="173">
        <v>17</v>
      </c>
    </row>
    <row r="469" spans="1:7" ht="15" hidden="1" customHeight="1" outlineLevel="1" x14ac:dyDescent="0.2">
      <c r="A469" s="171">
        <f t="shared" si="5"/>
        <v>361</v>
      </c>
      <c r="B469" s="519" t="s">
        <v>672</v>
      </c>
      <c r="C469" s="519"/>
      <c r="D469" s="519"/>
      <c r="E469" s="519"/>
      <c r="F469" s="172" t="s">
        <v>622</v>
      </c>
      <c r="G469" s="173">
        <v>17</v>
      </c>
    </row>
    <row r="470" spans="1:7" ht="15" hidden="1" customHeight="1" outlineLevel="1" x14ac:dyDescent="0.2">
      <c r="A470" s="171">
        <f t="shared" si="5"/>
        <v>362</v>
      </c>
      <c r="B470" s="519" t="s">
        <v>672</v>
      </c>
      <c r="C470" s="519"/>
      <c r="D470" s="519"/>
      <c r="E470" s="519"/>
      <c r="F470" s="172" t="s">
        <v>622</v>
      </c>
      <c r="G470" s="173">
        <v>17</v>
      </c>
    </row>
    <row r="471" spans="1:7" ht="15" hidden="1" customHeight="1" outlineLevel="1" x14ac:dyDescent="0.2">
      <c r="A471" s="171">
        <f t="shared" si="5"/>
        <v>363</v>
      </c>
      <c r="B471" s="519" t="s">
        <v>673</v>
      </c>
      <c r="C471" s="519"/>
      <c r="D471" s="519"/>
      <c r="E471" s="519"/>
      <c r="F471" s="172" t="s">
        <v>622</v>
      </c>
      <c r="G471" s="173">
        <v>2.2000000000000002</v>
      </c>
    </row>
    <row r="472" spans="1:7" ht="15" hidden="1" customHeight="1" outlineLevel="1" x14ac:dyDescent="0.2">
      <c r="A472" s="171">
        <f t="shared" si="5"/>
        <v>364</v>
      </c>
      <c r="B472" s="519" t="s">
        <v>674</v>
      </c>
      <c r="C472" s="519"/>
      <c r="D472" s="519"/>
      <c r="E472" s="519"/>
      <c r="F472" s="172" t="s">
        <v>622</v>
      </c>
      <c r="G472" s="173">
        <v>17</v>
      </c>
    </row>
    <row r="473" spans="1:7" ht="15" hidden="1" customHeight="1" outlineLevel="1" x14ac:dyDescent="0.2">
      <c r="A473" s="171">
        <f t="shared" si="5"/>
        <v>365</v>
      </c>
      <c r="B473" s="519" t="s">
        <v>675</v>
      </c>
      <c r="C473" s="519"/>
      <c r="D473" s="519"/>
      <c r="E473" s="519"/>
      <c r="F473" s="172" t="s">
        <v>622</v>
      </c>
      <c r="G473" s="173">
        <v>17</v>
      </c>
    </row>
    <row r="474" spans="1:7" ht="15" hidden="1" customHeight="1" outlineLevel="1" x14ac:dyDescent="0.2">
      <c r="A474" s="171">
        <f t="shared" si="5"/>
        <v>366</v>
      </c>
      <c r="B474" s="519" t="s">
        <v>676</v>
      </c>
      <c r="C474" s="519"/>
      <c r="D474" s="519"/>
      <c r="E474" s="519"/>
      <c r="F474" s="172" t="s">
        <v>622</v>
      </c>
      <c r="G474" s="173">
        <v>10</v>
      </c>
    </row>
    <row r="475" spans="1:7" ht="15" hidden="1" customHeight="1" outlineLevel="1" x14ac:dyDescent="0.2">
      <c r="A475" s="171">
        <f t="shared" si="5"/>
        <v>367</v>
      </c>
      <c r="B475" s="519" t="s">
        <v>677</v>
      </c>
      <c r="C475" s="519"/>
      <c r="D475" s="519"/>
      <c r="E475" s="519"/>
      <c r="F475" s="172" t="s">
        <v>622</v>
      </c>
      <c r="G475" s="173">
        <v>10</v>
      </c>
    </row>
    <row r="476" spans="1:7" ht="15" hidden="1" customHeight="1" outlineLevel="1" x14ac:dyDescent="0.2">
      <c r="A476" s="171">
        <f t="shared" ref="A476:A539" si="6">A475+1</f>
        <v>368</v>
      </c>
      <c r="B476" s="519" t="s">
        <v>677</v>
      </c>
      <c r="C476" s="519"/>
      <c r="D476" s="519"/>
      <c r="E476" s="519"/>
      <c r="F476" s="172" t="s">
        <v>622</v>
      </c>
      <c r="G476" s="173">
        <v>10</v>
      </c>
    </row>
    <row r="477" spans="1:7" ht="15" hidden="1" customHeight="1" outlineLevel="1" x14ac:dyDescent="0.2">
      <c r="A477" s="171">
        <f t="shared" si="6"/>
        <v>369</v>
      </c>
      <c r="B477" s="519" t="s">
        <v>678</v>
      </c>
      <c r="C477" s="519"/>
      <c r="D477" s="519"/>
      <c r="E477" s="519"/>
      <c r="F477" s="172" t="s">
        <v>622</v>
      </c>
      <c r="G477" s="173">
        <v>10</v>
      </c>
    </row>
    <row r="478" spans="1:7" ht="15" hidden="1" customHeight="1" outlineLevel="1" x14ac:dyDescent="0.2">
      <c r="A478" s="171">
        <f t="shared" si="6"/>
        <v>370</v>
      </c>
      <c r="B478" s="519" t="s">
        <v>679</v>
      </c>
      <c r="C478" s="519"/>
      <c r="D478" s="519"/>
      <c r="E478" s="519"/>
      <c r="F478" s="172" t="s">
        <v>622</v>
      </c>
      <c r="G478" s="173">
        <v>3</v>
      </c>
    </row>
    <row r="479" spans="1:7" ht="15" hidden="1" customHeight="1" outlineLevel="1" x14ac:dyDescent="0.2">
      <c r="A479" s="171">
        <f t="shared" si="6"/>
        <v>371</v>
      </c>
      <c r="B479" s="519" t="s">
        <v>679</v>
      </c>
      <c r="C479" s="519"/>
      <c r="D479" s="519"/>
      <c r="E479" s="519"/>
      <c r="F479" s="172" t="s">
        <v>622</v>
      </c>
      <c r="G479" s="173">
        <v>3</v>
      </c>
    </row>
    <row r="480" spans="1:7" ht="15" hidden="1" customHeight="1" outlineLevel="1" x14ac:dyDescent="0.2">
      <c r="A480" s="171">
        <f t="shared" si="6"/>
        <v>372</v>
      </c>
      <c r="B480" s="519" t="s">
        <v>679</v>
      </c>
      <c r="C480" s="519"/>
      <c r="D480" s="519"/>
      <c r="E480" s="519"/>
      <c r="F480" s="172" t="s">
        <v>622</v>
      </c>
      <c r="G480" s="173">
        <v>3</v>
      </c>
    </row>
    <row r="481" spans="1:7" ht="15" hidden="1" customHeight="1" outlineLevel="1" x14ac:dyDescent="0.2">
      <c r="A481" s="171">
        <f t="shared" si="6"/>
        <v>373</v>
      </c>
      <c r="B481" s="519" t="s">
        <v>679</v>
      </c>
      <c r="C481" s="519"/>
      <c r="D481" s="519"/>
      <c r="E481" s="519"/>
      <c r="F481" s="172" t="s">
        <v>622</v>
      </c>
      <c r="G481" s="173">
        <v>3</v>
      </c>
    </row>
    <row r="482" spans="1:7" ht="15" hidden="1" customHeight="1" outlineLevel="1" x14ac:dyDescent="0.2">
      <c r="A482" s="171">
        <f t="shared" si="6"/>
        <v>374</v>
      </c>
      <c r="B482" s="519" t="s">
        <v>679</v>
      </c>
      <c r="C482" s="519"/>
      <c r="D482" s="519"/>
      <c r="E482" s="519"/>
      <c r="F482" s="172" t="s">
        <v>622</v>
      </c>
      <c r="G482" s="173">
        <v>3</v>
      </c>
    </row>
    <row r="483" spans="1:7" ht="15" hidden="1" customHeight="1" outlineLevel="1" x14ac:dyDescent="0.2">
      <c r="A483" s="171">
        <f t="shared" si="6"/>
        <v>375</v>
      </c>
      <c r="B483" s="519" t="s">
        <v>679</v>
      </c>
      <c r="C483" s="519"/>
      <c r="D483" s="519"/>
      <c r="E483" s="519"/>
      <c r="F483" s="172" t="s">
        <v>622</v>
      </c>
      <c r="G483" s="173">
        <v>3</v>
      </c>
    </row>
    <row r="484" spans="1:7" ht="15" hidden="1" customHeight="1" outlineLevel="1" x14ac:dyDescent="0.2">
      <c r="A484" s="171">
        <f t="shared" si="6"/>
        <v>376</v>
      </c>
      <c r="B484" s="519" t="s">
        <v>680</v>
      </c>
      <c r="C484" s="519"/>
      <c r="D484" s="519"/>
      <c r="E484" s="519"/>
      <c r="F484" s="172" t="s">
        <v>622</v>
      </c>
      <c r="G484" s="173">
        <v>7</v>
      </c>
    </row>
    <row r="485" spans="1:7" ht="15" hidden="1" customHeight="1" outlineLevel="1" x14ac:dyDescent="0.2">
      <c r="A485" s="171">
        <f t="shared" si="6"/>
        <v>377</v>
      </c>
      <c r="B485" s="519" t="s">
        <v>681</v>
      </c>
      <c r="C485" s="519"/>
      <c r="D485" s="519"/>
      <c r="E485" s="519"/>
      <c r="F485" s="172" t="s">
        <v>622</v>
      </c>
      <c r="G485" s="173">
        <v>12</v>
      </c>
    </row>
    <row r="486" spans="1:7" ht="15" hidden="1" customHeight="1" outlineLevel="1" x14ac:dyDescent="0.2">
      <c r="A486" s="171">
        <f t="shared" si="6"/>
        <v>378</v>
      </c>
      <c r="B486" s="519" t="s">
        <v>682</v>
      </c>
      <c r="C486" s="519"/>
      <c r="D486" s="519"/>
      <c r="E486" s="519"/>
      <c r="F486" s="172" t="s">
        <v>622</v>
      </c>
      <c r="G486" s="173">
        <v>12</v>
      </c>
    </row>
    <row r="487" spans="1:7" ht="15" hidden="1" customHeight="1" outlineLevel="1" x14ac:dyDescent="0.2">
      <c r="A487" s="171">
        <f t="shared" si="6"/>
        <v>379</v>
      </c>
      <c r="B487" s="519" t="s">
        <v>683</v>
      </c>
      <c r="C487" s="519"/>
      <c r="D487" s="519"/>
      <c r="E487" s="519"/>
      <c r="F487" s="172" t="s">
        <v>622</v>
      </c>
      <c r="G487" s="173">
        <v>12</v>
      </c>
    </row>
    <row r="488" spans="1:7" ht="15" hidden="1" customHeight="1" outlineLevel="1" x14ac:dyDescent="0.2">
      <c r="A488" s="171">
        <f t="shared" si="6"/>
        <v>380</v>
      </c>
      <c r="B488" s="519" t="s">
        <v>684</v>
      </c>
      <c r="C488" s="519"/>
      <c r="D488" s="519"/>
      <c r="E488" s="519"/>
      <c r="F488" s="172" t="s">
        <v>622</v>
      </c>
      <c r="G488" s="173">
        <v>10</v>
      </c>
    </row>
    <row r="489" spans="1:7" ht="15" hidden="1" customHeight="1" outlineLevel="1" x14ac:dyDescent="0.2">
      <c r="A489" s="171">
        <f t="shared" si="6"/>
        <v>381</v>
      </c>
      <c r="B489" s="519" t="s">
        <v>685</v>
      </c>
      <c r="C489" s="519"/>
      <c r="D489" s="519"/>
      <c r="E489" s="519"/>
      <c r="F489" s="172" t="s">
        <v>622</v>
      </c>
      <c r="G489" s="173">
        <v>10</v>
      </c>
    </row>
    <row r="490" spans="1:7" ht="15" hidden="1" customHeight="1" outlineLevel="1" x14ac:dyDescent="0.2">
      <c r="A490" s="171">
        <f t="shared" si="6"/>
        <v>382</v>
      </c>
      <c r="B490" s="519" t="s">
        <v>685</v>
      </c>
      <c r="C490" s="519"/>
      <c r="D490" s="519"/>
      <c r="E490" s="519"/>
      <c r="F490" s="172" t="s">
        <v>622</v>
      </c>
      <c r="G490" s="173">
        <v>10</v>
      </c>
    </row>
    <row r="491" spans="1:7" ht="15" hidden="1" customHeight="1" outlineLevel="1" x14ac:dyDescent="0.2">
      <c r="A491" s="171">
        <f t="shared" si="6"/>
        <v>383</v>
      </c>
      <c r="B491" s="519" t="s">
        <v>686</v>
      </c>
      <c r="C491" s="519"/>
      <c r="D491" s="519"/>
      <c r="E491" s="519"/>
      <c r="F491" s="172" t="s">
        <v>687</v>
      </c>
      <c r="G491" s="173">
        <v>2.2000000000000002</v>
      </c>
    </row>
    <row r="492" spans="1:7" ht="15" hidden="1" customHeight="1" outlineLevel="1" x14ac:dyDescent="0.2">
      <c r="A492" s="171">
        <f t="shared" si="6"/>
        <v>384</v>
      </c>
      <c r="B492" s="519" t="s">
        <v>686</v>
      </c>
      <c r="C492" s="519"/>
      <c r="D492" s="519"/>
      <c r="E492" s="519"/>
      <c r="F492" s="172" t="s">
        <v>687</v>
      </c>
      <c r="G492" s="173">
        <v>2.2000000000000002</v>
      </c>
    </row>
    <row r="493" spans="1:7" ht="15" hidden="1" customHeight="1" outlineLevel="1" x14ac:dyDescent="0.2">
      <c r="A493" s="171">
        <f t="shared" si="6"/>
        <v>385</v>
      </c>
      <c r="B493" s="519" t="s">
        <v>688</v>
      </c>
      <c r="C493" s="519"/>
      <c r="D493" s="519"/>
      <c r="E493" s="519"/>
      <c r="F493" s="172" t="s">
        <v>687</v>
      </c>
      <c r="G493" s="173">
        <v>2.2000000000000002</v>
      </c>
    </row>
    <row r="494" spans="1:7" ht="15" hidden="1" customHeight="1" outlineLevel="1" x14ac:dyDescent="0.2">
      <c r="A494" s="171">
        <f t="shared" si="6"/>
        <v>386</v>
      </c>
      <c r="B494" s="519" t="s">
        <v>689</v>
      </c>
      <c r="C494" s="519"/>
      <c r="D494" s="519"/>
      <c r="E494" s="519"/>
      <c r="F494" s="172" t="s">
        <v>687</v>
      </c>
      <c r="G494" s="173">
        <v>2.2000000000000002</v>
      </c>
    </row>
    <row r="495" spans="1:7" ht="15" hidden="1" customHeight="1" outlineLevel="1" x14ac:dyDescent="0.2">
      <c r="A495" s="171">
        <f t="shared" si="6"/>
        <v>387</v>
      </c>
      <c r="B495" s="519" t="s">
        <v>690</v>
      </c>
      <c r="C495" s="519"/>
      <c r="D495" s="519"/>
      <c r="E495" s="519"/>
      <c r="F495" s="172" t="s">
        <v>687</v>
      </c>
      <c r="G495" s="173">
        <v>2.2000000000000002</v>
      </c>
    </row>
    <row r="496" spans="1:7" ht="15" hidden="1" customHeight="1" outlineLevel="1" x14ac:dyDescent="0.2">
      <c r="A496" s="171">
        <f t="shared" si="6"/>
        <v>388</v>
      </c>
      <c r="B496" s="519" t="s">
        <v>691</v>
      </c>
      <c r="C496" s="519"/>
      <c r="D496" s="519"/>
      <c r="E496" s="519"/>
      <c r="F496" s="172" t="s">
        <v>687</v>
      </c>
      <c r="G496" s="173">
        <v>2.2000000000000002</v>
      </c>
    </row>
    <row r="497" spans="1:7" ht="15" hidden="1" customHeight="1" outlineLevel="1" x14ac:dyDescent="0.2">
      <c r="A497" s="171">
        <f t="shared" si="6"/>
        <v>389</v>
      </c>
      <c r="B497" s="519" t="s">
        <v>691</v>
      </c>
      <c r="C497" s="519"/>
      <c r="D497" s="519"/>
      <c r="E497" s="519"/>
      <c r="F497" s="172" t="s">
        <v>687</v>
      </c>
      <c r="G497" s="173">
        <v>2.2000000000000002</v>
      </c>
    </row>
    <row r="498" spans="1:7" ht="15" hidden="1" customHeight="1" outlineLevel="1" x14ac:dyDescent="0.2">
      <c r="A498" s="171">
        <f t="shared" si="6"/>
        <v>390</v>
      </c>
      <c r="B498" s="519" t="s">
        <v>691</v>
      </c>
      <c r="C498" s="519"/>
      <c r="D498" s="519"/>
      <c r="E498" s="519"/>
      <c r="F498" s="172" t="s">
        <v>687</v>
      </c>
      <c r="G498" s="173">
        <v>2.2000000000000002</v>
      </c>
    </row>
    <row r="499" spans="1:7" ht="15" hidden="1" customHeight="1" outlineLevel="1" x14ac:dyDescent="0.2">
      <c r="A499" s="171">
        <f t="shared" si="6"/>
        <v>391</v>
      </c>
      <c r="B499" s="519" t="s">
        <v>692</v>
      </c>
      <c r="C499" s="519"/>
      <c r="D499" s="519"/>
      <c r="E499" s="519"/>
      <c r="F499" s="172" t="s">
        <v>687</v>
      </c>
      <c r="G499" s="173">
        <v>40</v>
      </c>
    </row>
    <row r="500" spans="1:7" ht="15" hidden="1" customHeight="1" outlineLevel="1" x14ac:dyDescent="0.2">
      <c r="A500" s="171">
        <f t="shared" si="6"/>
        <v>392</v>
      </c>
      <c r="B500" s="519" t="s">
        <v>693</v>
      </c>
      <c r="C500" s="519"/>
      <c r="D500" s="519"/>
      <c r="E500" s="519"/>
      <c r="F500" s="172" t="s">
        <v>687</v>
      </c>
      <c r="G500" s="173">
        <v>45</v>
      </c>
    </row>
    <row r="501" spans="1:7" ht="15" hidden="1" customHeight="1" outlineLevel="1" x14ac:dyDescent="0.2">
      <c r="A501" s="171">
        <f t="shared" si="6"/>
        <v>393</v>
      </c>
      <c r="B501" s="519" t="s">
        <v>694</v>
      </c>
      <c r="C501" s="519"/>
      <c r="D501" s="519"/>
      <c r="E501" s="519"/>
      <c r="F501" s="172" t="s">
        <v>687</v>
      </c>
      <c r="G501" s="173">
        <v>14</v>
      </c>
    </row>
    <row r="502" spans="1:7" ht="15" hidden="1" customHeight="1" outlineLevel="1" x14ac:dyDescent="0.2">
      <c r="A502" s="171">
        <f t="shared" si="6"/>
        <v>394</v>
      </c>
      <c r="B502" s="519" t="s">
        <v>694</v>
      </c>
      <c r="C502" s="519"/>
      <c r="D502" s="519"/>
      <c r="E502" s="519"/>
      <c r="F502" s="172" t="s">
        <v>687</v>
      </c>
      <c r="G502" s="173">
        <v>14</v>
      </c>
    </row>
    <row r="503" spans="1:7" ht="15" hidden="1" customHeight="1" outlineLevel="1" x14ac:dyDescent="0.2">
      <c r="A503" s="171">
        <f t="shared" si="6"/>
        <v>395</v>
      </c>
      <c r="B503" s="519" t="s">
        <v>694</v>
      </c>
      <c r="C503" s="519"/>
      <c r="D503" s="519"/>
      <c r="E503" s="519"/>
      <c r="F503" s="172" t="s">
        <v>687</v>
      </c>
      <c r="G503" s="173">
        <v>14</v>
      </c>
    </row>
    <row r="504" spans="1:7" ht="15" hidden="1" customHeight="1" outlineLevel="1" x14ac:dyDescent="0.2">
      <c r="A504" s="171">
        <f t="shared" si="6"/>
        <v>396</v>
      </c>
      <c r="B504" s="519" t="s">
        <v>694</v>
      </c>
      <c r="C504" s="519"/>
      <c r="D504" s="519"/>
      <c r="E504" s="519"/>
      <c r="F504" s="172" t="s">
        <v>687</v>
      </c>
      <c r="G504" s="173">
        <v>14</v>
      </c>
    </row>
    <row r="505" spans="1:7" ht="15" hidden="1" customHeight="1" outlineLevel="1" x14ac:dyDescent="0.2">
      <c r="A505" s="171">
        <f t="shared" si="6"/>
        <v>397</v>
      </c>
      <c r="B505" s="519" t="s">
        <v>694</v>
      </c>
      <c r="C505" s="519"/>
      <c r="D505" s="519"/>
      <c r="E505" s="519"/>
      <c r="F505" s="172" t="s">
        <v>687</v>
      </c>
      <c r="G505" s="173">
        <v>14</v>
      </c>
    </row>
    <row r="506" spans="1:7" ht="15" hidden="1" customHeight="1" outlineLevel="1" x14ac:dyDescent="0.2">
      <c r="A506" s="171">
        <f t="shared" si="6"/>
        <v>398</v>
      </c>
      <c r="B506" s="519" t="s">
        <v>694</v>
      </c>
      <c r="C506" s="519"/>
      <c r="D506" s="519"/>
      <c r="E506" s="519"/>
      <c r="F506" s="172" t="s">
        <v>687</v>
      </c>
      <c r="G506" s="173">
        <v>14</v>
      </c>
    </row>
    <row r="507" spans="1:7" ht="15" hidden="1" customHeight="1" outlineLevel="1" x14ac:dyDescent="0.2">
      <c r="A507" s="171">
        <f t="shared" si="6"/>
        <v>399</v>
      </c>
      <c r="B507" s="519" t="s">
        <v>694</v>
      </c>
      <c r="C507" s="519"/>
      <c r="D507" s="519"/>
      <c r="E507" s="519"/>
      <c r="F507" s="172" t="s">
        <v>687</v>
      </c>
      <c r="G507" s="173">
        <v>14</v>
      </c>
    </row>
    <row r="508" spans="1:7" ht="15" hidden="1" customHeight="1" outlineLevel="1" x14ac:dyDescent="0.2">
      <c r="A508" s="171">
        <f t="shared" si="6"/>
        <v>400</v>
      </c>
      <c r="B508" s="519" t="s">
        <v>694</v>
      </c>
      <c r="C508" s="519"/>
      <c r="D508" s="519"/>
      <c r="E508" s="519"/>
      <c r="F508" s="172" t="s">
        <v>687</v>
      </c>
      <c r="G508" s="173">
        <v>14</v>
      </c>
    </row>
    <row r="509" spans="1:7" ht="15" hidden="1" customHeight="1" outlineLevel="1" x14ac:dyDescent="0.2">
      <c r="A509" s="171">
        <f t="shared" si="6"/>
        <v>401</v>
      </c>
      <c r="B509" s="519" t="s">
        <v>694</v>
      </c>
      <c r="C509" s="519"/>
      <c r="D509" s="519"/>
      <c r="E509" s="519"/>
      <c r="F509" s="172" t="s">
        <v>687</v>
      </c>
      <c r="G509" s="173">
        <v>14</v>
      </c>
    </row>
    <row r="510" spans="1:7" ht="15" hidden="1" customHeight="1" outlineLevel="1" x14ac:dyDescent="0.2">
      <c r="A510" s="171">
        <f t="shared" si="6"/>
        <v>402</v>
      </c>
      <c r="B510" s="519" t="s">
        <v>694</v>
      </c>
      <c r="C510" s="519"/>
      <c r="D510" s="519"/>
      <c r="E510" s="519"/>
      <c r="F510" s="172" t="s">
        <v>687</v>
      </c>
      <c r="G510" s="173">
        <v>14</v>
      </c>
    </row>
    <row r="511" spans="1:7" ht="15" hidden="1" customHeight="1" outlineLevel="1" x14ac:dyDescent="0.2">
      <c r="A511" s="171">
        <f t="shared" si="6"/>
        <v>403</v>
      </c>
      <c r="B511" s="519" t="s">
        <v>694</v>
      </c>
      <c r="C511" s="519"/>
      <c r="D511" s="519"/>
      <c r="E511" s="519"/>
      <c r="F511" s="172" t="s">
        <v>687</v>
      </c>
      <c r="G511" s="173">
        <v>14</v>
      </c>
    </row>
    <row r="512" spans="1:7" ht="15" hidden="1" customHeight="1" outlineLevel="1" x14ac:dyDescent="0.2">
      <c r="A512" s="171">
        <f t="shared" si="6"/>
        <v>404</v>
      </c>
      <c r="B512" s="519" t="s">
        <v>694</v>
      </c>
      <c r="C512" s="519"/>
      <c r="D512" s="519"/>
      <c r="E512" s="519"/>
      <c r="F512" s="172" t="s">
        <v>687</v>
      </c>
      <c r="G512" s="173">
        <v>14</v>
      </c>
    </row>
    <row r="513" spans="1:7" ht="15" hidden="1" customHeight="1" outlineLevel="1" x14ac:dyDescent="0.2">
      <c r="A513" s="171">
        <f t="shared" si="6"/>
        <v>405</v>
      </c>
      <c r="B513" s="519" t="s">
        <v>694</v>
      </c>
      <c r="C513" s="519"/>
      <c r="D513" s="519"/>
      <c r="E513" s="519"/>
      <c r="F513" s="172" t="s">
        <v>687</v>
      </c>
      <c r="G513" s="173">
        <v>14</v>
      </c>
    </row>
    <row r="514" spans="1:7" ht="15" hidden="1" customHeight="1" outlineLevel="1" x14ac:dyDescent="0.2">
      <c r="A514" s="171">
        <f t="shared" si="6"/>
        <v>406</v>
      </c>
      <c r="B514" s="519" t="s">
        <v>694</v>
      </c>
      <c r="C514" s="519"/>
      <c r="D514" s="519"/>
      <c r="E514" s="519"/>
      <c r="F514" s="172" t="s">
        <v>687</v>
      </c>
      <c r="G514" s="173">
        <v>14</v>
      </c>
    </row>
    <row r="515" spans="1:7" ht="15" hidden="1" customHeight="1" outlineLevel="1" x14ac:dyDescent="0.2">
      <c r="A515" s="171">
        <f t="shared" si="6"/>
        <v>407</v>
      </c>
      <c r="B515" s="519" t="s">
        <v>694</v>
      </c>
      <c r="C515" s="519"/>
      <c r="D515" s="519"/>
      <c r="E515" s="519"/>
      <c r="F515" s="172" t="s">
        <v>687</v>
      </c>
      <c r="G515" s="173">
        <v>14</v>
      </c>
    </row>
    <row r="516" spans="1:7" ht="15" hidden="1" customHeight="1" outlineLevel="1" x14ac:dyDescent="0.2">
      <c r="A516" s="171">
        <f t="shared" si="6"/>
        <v>408</v>
      </c>
      <c r="B516" s="519" t="s">
        <v>694</v>
      </c>
      <c r="C516" s="519"/>
      <c r="D516" s="519"/>
      <c r="E516" s="519"/>
      <c r="F516" s="172" t="s">
        <v>687</v>
      </c>
      <c r="G516" s="173">
        <v>14</v>
      </c>
    </row>
    <row r="517" spans="1:7" ht="15" hidden="1" customHeight="1" outlineLevel="1" x14ac:dyDescent="0.2">
      <c r="A517" s="171">
        <f t="shared" si="6"/>
        <v>409</v>
      </c>
      <c r="B517" s="519" t="s">
        <v>694</v>
      </c>
      <c r="C517" s="519"/>
      <c r="D517" s="519"/>
      <c r="E517" s="519"/>
      <c r="F517" s="172" t="s">
        <v>687</v>
      </c>
      <c r="G517" s="173">
        <v>14</v>
      </c>
    </row>
    <row r="518" spans="1:7" ht="15" hidden="1" customHeight="1" outlineLevel="1" x14ac:dyDescent="0.2">
      <c r="A518" s="171">
        <f t="shared" si="6"/>
        <v>410</v>
      </c>
      <c r="B518" s="519" t="s">
        <v>694</v>
      </c>
      <c r="C518" s="519"/>
      <c r="D518" s="519"/>
      <c r="E518" s="519"/>
      <c r="F518" s="172" t="s">
        <v>687</v>
      </c>
      <c r="G518" s="173">
        <v>14</v>
      </c>
    </row>
    <row r="519" spans="1:7" ht="15" hidden="1" customHeight="1" outlineLevel="1" x14ac:dyDescent="0.2">
      <c r="A519" s="171">
        <f t="shared" si="6"/>
        <v>411</v>
      </c>
      <c r="B519" s="519" t="s">
        <v>694</v>
      </c>
      <c r="C519" s="519"/>
      <c r="D519" s="519"/>
      <c r="E519" s="519"/>
      <c r="F519" s="172" t="s">
        <v>687</v>
      </c>
      <c r="G519" s="173">
        <v>14</v>
      </c>
    </row>
    <row r="520" spans="1:7" ht="15" hidden="1" customHeight="1" outlineLevel="1" x14ac:dyDescent="0.2">
      <c r="A520" s="171">
        <f t="shared" si="6"/>
        <v>412</v>
      </c>
      <c r="B520" s="519" t="s">
        <v>694</v>
      </c>
      <c r="C520" s="519"/>
      <c r="D520" s="519"/>
      <c r="E520" s="519"/>
      <c r="F520" s="172" t="s">
        <v>687</v>
      </c>
      <c r="G520" s="173">
        <v>14</v>
      </c>
    </row>
    <row r="521" spans="1:7" ht="15" hidden="1" customHeight="1" outlineLevel="1" x14ac:dyDescent="0.2">
      <c r="A521" s="171">
        <f t="shared" si="6"/>
        <v>413</v>
      </c>
      <c r="B521" s="519" t="s">
        <v>694</v>
      </c>
      <c r="C521" s="519"/>
      <c r="D521" s="519"/>
      <c r="E521" s="519"/>
      <c r="F521" s="172" t="s">
        <v>687</v>
      </c>
      <c r="G521" s="173">
        <v>14</v>
      </c>
    </row>
    <row r="522" spans="1:7" ht="15" hidden="1" customHeight="1" outlineLevel="1" x14ac:dyDescent="0.2">
      <c r="A522" s="171">
        <f t="shared" si="6"/>
        <v>414</v>
      </c>
      <c r="B522" s="519" t="s">
        <v>694</v>
      </c>
      <c r="C522" s="519"/>
      <c r="D522" s="519"/>
      <c r="E522" s="519"/>
      <c r="F522" s="172" t="s">
        <v>687</v>
      </c>
      <c r="G522" s="173">
        <v>14</v>
      </c>
    </row>
    <row r="523" spans="1:7" ht="15" hidden="1" customHeight="1" outlineLevel="1" x14ac:dyDescent="0.2">
      <c r="A523" s="171">
        <f t="shared" si="6"/>
        <v>415</v>
      </c>
      <c r="B523" s="519" t="s">
        <v>694</v>
      </c>
      <c r="C523" s="519"/>
      <c r="D523" s="519"/>
      <c r="E523" s="519"/>
      <c r="F523" s="172" t="s">
        <v>687</v>
      </c>
      <c r="G523" s="173">
        <v>14</v>
      </c>
    </row>
    <row r="524" spans="1:7" ht="15" hidden="1" customHeight="1" outlineLevel="1" x14ac:dyDescent="0.2">
      <c r="A524" s="171">
        <f t="shared" si="6"/>
        <v>416</v>
      </c>
      <c r="B524" s="519" t="s">
        <v>694</v>
      </c>
      <c r="C524" s="519"/>
      <c r="D524" s="519"/>
      <c r="E524" s="519"/>
      <c r="F524" s="172" t="s">
        <v>687</v>
      </c>
      <c r="G524" s="173">
        <v>14</v>
      </c>
    </row>
    <row r="525" spans="1:7" ht="15" hidden="1" customHeight="1" outlineLevel="1" x14ac:dyDescent="0.2">
      <c r="A525" s="171">
        <f t="shared" si="6"/>
        <v>417</v>
      </c>
      <c r="B525" s="519" t="s">
        <v>695</v>
      </c>
      <c r="C525" s="519"/>
      <c r="D525" s="519"/>
      <c r="E525" s="519"/>
      <c r="F525" s="172" t="s">
        <v>687</v>
      </c>
      <c r="G525" s="173">
        <v>14</v>
      </c>
    </row>
    <row r="526" spans="1:7" ht="15" hidden="1" customHeight="1" outlineLevel="1" x14ac:dyDescent="0.2">
      <c r="A526" s="171">
        <f t="shared" si="6"/>
        <v>418</v>
      </c>
      <c r="B526" s="519" t="s">
        <v>696</v>
      </c>
      <c r="C526" s="519"/>
      <c r="D526" s="519"/>
      <c r="E526" s="519"/>
      <c r="F526" s="172" t="s">
        <v>687</v>
      </c>
      <c r="G526" s="173">
        <v>14</v>
      </c>
    </row>
    <row r="527" spans="1:7" ht="15" hidden="1" customHeight="1" outlineLevel="1" x14ac:dyDescent="0.2">
      <c r="A527" s="171">
        <f t="shared" si="6"/>
        <v>419</v>
      </c>
      <c r="B527" s="519" t="s">
        <v>697</v>
      </c>
      <c r="C527" s="519"/>
      <c r="D527" s="519"/>
      <c r="E527" s="519"/>
      <c r="F527" s="172" t="s">
        <v>687</v>
      </c>
      <c r="G527" s="173">
        <v>13</v>
      </c>
    </row>
    <row r="528" spans="1:7" ht="15" hidden="1" customHeight="1" outlineLevel="1" x14ac:dyDescent="0.2">
      <c r="A528" s="171">
        <f t="shared" si="6"/>
        <v>420</v>
      </c>
      <c r="B528" s="519" t="s">
        <v>698</v>
      </c>
      <c r="C528" s="519"/>
      <c r="D528" s="519"/>
      <c r="E528" s="519"/>
      <c r="F528" s="172" t="s">
        <v>687</v>
      </c>
      <c r="G528" s="173">
        <v>14</v>
      </c>
    </row>
    <row r="529" spans="1:7" ht="15" hidden="1" customHeight="1" outlineLevel="1" x14ac:dyDescent="0.2">
      <c r="A529" s="171">
        <f t="shared" si="6"/>
        <v>421</v>
      </c>
      <c r="B529" s="519" t="s">
        <v>699</v>
      </c>
      <c r="C529" s="519"/>
      <c r="D529" s="519"/>
      <c r="E529" s="519"/>
      <c r="F529" s="172" t="s">
        <v>687</v>
      </c>
      <c r="G529" s="173">
        <v>2.2000000000000002</v>
      </c>
    </row>
    <row r="530" spans="1:7" ht="15" hidden="1" customHeight="1" outlineLevel="1" x14ac:dyDescent="0.2">
      <c r="A530" s="171">
        <f t="shared" si="6"/>
        <v>422</v>
      </c>
      <c r="B530" s="519" t="s">
        <v>700</v>
      </c>
      <c r="C530" s="519"/>
      <c r="D530" s="519"/>
      <c r="E530" s="519"/>
      <c r="F530" s="172" t="s">
        <v>687</v>
      </c>
      <c r="G530" s="173">
        <v>14</v>
      </c>
    </row>
    <row r="531" spans="1:7" ht="15" hidden="1" customHeight="1" outlineLevel="1" x14ac:dyDescent="0.2">
      <c r="A531" s="171">
        <f t="shared" si="6"/>
        <v>423</v>
      </c>
      <c r="B531" s="519" t="s">
        <v>700</v>
      </c>
      <c r="C531" s="519"/>
      <c r="D531" s="519"/>
      <c r="E531" s="519"/>
      <c r="F531" s="172" t="s">
        <v>687</v>
      </c>
      <c r="G531" s="173">
        <v>14</v>
      </c>
    </row>
    <row r="532" spans="1:7" ht="15" hidden="1" customHeight="1" outlineLevel="1" x14ac:dyDescent="0.2">
      <c r="A532" s="171">
        <f t="shared" si="6"/>
        <v>424</v>
      </c>
      <c r="B532" s="519" t="s">
        <v>701</v>
      </c>
      <c r="C532" s="519"/>
      <c r="D532" s="519"/>
      <c r="E532" s="519"/>
      <c r="F532" s="172" t="s">
        <v>687</v>
      </c>
      <c r="G532" s="173">
        <v>13</v>
      </c>
    </row>
    <row r="533" spans="1:7" ht="15" hidden="1" customHeight="1" outlineLevel="1" x14ac:dyDescent="0.2">
      <c r="A533" s="171">
        <f t="shared" si="6"/>
        <v>425</v>
      </c>
      <c r="B533" s="519" t="s">
        <v>701</v>
      </c>
      <c r="C533" s="519"/>
      <c r="D533" s="519"/>
      <c r="E533" s="519"/>
      <c r="F533" s="172" t="s">
        <v>687</v>
      </c>
      <c r="G533" s="173">
        <v>13</v>
      </c>
    </row>
    <row r="534" spans="1:7" ht="15" hidden="1" customHeight="1" outlineLevel="1" x14ac:dyDescent="0.2">
      <c r="A534" s="171">
        <f t="shared" si="6"/>
        <v>426</v>
      </c>
      <c r="B534" s="519" t="s">
        <v>702</v>
      </c>
      <c r="C534" s="519"/>
      <c r="D534" s="519"/>
      <c r="E534" s="519"/>
      <c r="F534" s="172" t="s">
        <v>687</v>
      </c>
      <c r="G534" s="173">
        <v>12</v>
      </c>
    </row>
    <row r="535" spans="1:7" ht="15" hidden="1" customHeight="1" outlineLevel="1" x14ac:dyDescent="0.2">
      <c r="A535" s="171">
        <f t="shared" si="6"/>
        <v>427</v>
      </c>
      <c r="B535" s="519" t="s">
        <v>703</v>
      </c>
      <c r="C535" s="519"/>
      <c r="D535" s="519"/>
      <c r="E535" s="519"/>
      <c r="F535" s="172" t="s">
        <v>687</v>
      </c>
      <c r="G535" s="173">
        <v>12</v>
      </c>
    </row>
    <row r="536" spans="1:7" ht="15" hidden="1" customHeight="1" outlineLevel="1" x14ac:dyDescent="0.2">
      <c r="A536" s="171">
        <f t="shared" si="6"/>
        <v>428</v>
      </c>
      <c r="B536" s="519" t="s">
        <v>704</v>
      </c>
      <c r="C536" s="519"/>
      <c r="D536" s="519"/>
      <c r="E536" s="519"/>
      <c r="F536" s="172" t="s">
        <v>687</v>
      </c>
      <c r="G536" s="173">
        <v>12</v>
      </c>
    </row>
    <row r="537" spans="1:7" ht="15" hidden="1" customHeight="1" outlineLevel="1" x14ac:dyDescent="0.2">
      <c r="A537" s="171">
        <f t="shared" si="6"/>
        <v>429</v>
      </c>
      <c r="B537" s="519" t="s">
        <v>705</v>
      </c>
      <c r="C537" s="519"/>
      <c r="D537" s="519"/>
      <c r="E537" s="519"/>
      <c r="F537" s="172" t="s">
        <v>687</v>
      </c>
      <c r="G537" s="173">
        <v>12</v>
      </c>
    </row>
    <row r="538" spans="1:7" ht="15" hidden="1" customHeight="1" outlineLevel="1" x14ac:dyDescent="0.2">
      <c r="A538" s="171">
        <f t="shared" si="6"/>
        <v>430</v>
      </c>
      <c r="B538" s="519" t="s">
        <v>706</v>
      </c>
      <c r="C538" s="519"/>
      <c r="D538" s="519"/>
      <c r="E538" s="519"/>
      <c r="F538" s="172" t="s">
        <v>687</v>
      </c>
      <c r="G538" s="173">
        <v>10</v>
      </c>
    </row>
    <row r="539" spans="1:7" ht="15" hidden="1" customHeight="1" outlineLevel="1" x14ac:dyDescent="0.2">
      <c r="A539" s="171">
        <f t="shared" si="6"/>
        <v>431</v>
      </c>
      <c r="B539" s="519" t="s">
        <v>707</v>
      </c>
      <c r="C539" s="519"/>
      <c r="D539" s="519"/>
      <c r="E539" s="519"/>
      <c r="F539" s="172" t="s">
        <v>687</v>
      </c>
      <c r="G539" s="173">
        <v>12</v>
      </c>
    </row>
    <row r="540" spans="1:7" ht="15" hidden="1" customHeight="1" outlineLevel="1" x14ac:dyDescent="0.2">
      <c r="A540" s="171">
        <f t="shared" ref="A540:A603" si="7">A539+1</f>
        <v>432</v>
      </c>
      <c r="B540" s="519" t="s">
        <v>708</v>
      </c>
      <c r="C540" s="519"/>
      <c r="D540" s="519"/>
      <c r="E540" s="519"/>
      <c r="F540" s="172" t="s">
        <v>687</v>
      </c>
      <c r="G540" s="173">
        <v>12</v>
      </c>
    </row>
    <row r="541" spans="1:7" ht="15" hidden="1" customHeight="1" outlineLevel="1" x14ac:dyDescent="0.2">
      <c r="A541" s="171">
        <f t="shared" si="7"/>
        <v>433</v>
      </c>
      <c r="B541" s="519" t="s">
        <v>709</v>
      </c>
      <c r="C541" s="519"/>
      <c r="D541" s="519"/>
      <c r="E541" s="519"/>
      <c r="F541" s="172" t="s">
        <v>687</v>
      </c>
      <c r="G541" s="173">
        <v>12</v>
      </c>
    </row>
    <row r="542" spans="1:7" ht="15" hidden="1" customHeight="1" outlineLevel="1" x14ac:dyDescent="0.2">
      <c r="A542" s="171">
        <f t="shared" si="7"/>
        <v>434</v>
      </c>
      <c r="B542" s="519" t="s">
        <v>710</v>
      </c>
      <c r="C542" s="519"/>
      <c r="D542" s="519"/>
      <c r="E542" s="519"/>
      <c r="F542" s="172" t="s">
        <v>687</v>
      </c>
      <c r="G542" s="173">
        <v>10</v>
      </c>
    </row>
    <row r="543" spans="1:7" ht="15" hidden="1" customHeight="1" outlineLevel="1" x14ac:dyDescent="0.2">
      <c r="A543" s="171">
        <f t="shared" si="7"/>
        <v>435</v>
      </c>
      <c r="B543" s="519" t="s">
        <v>711</v>
      </c>
      <c r="C543" s="519"/>
      <c r="D543" s="519"/>
      <c r="E543" s="519"/>
      <c r="F543" s="172" t="s">
        <v>687</v>
      </c>
      <c r="G543" s="173">
        <v>12</v>
      </c>
    </row>
    <row r="544" spans="1:7" ht="15" hidden="1" customHeight="1" outlineLevel="1" x14ac:dyDescent="0.2">
      <c r="A544" s="171">
        <f t="shared" si="7"/>
        <v>436</v>
      </c>
      <c r="B544" s="519" t="s">
        <v>712</v>
      </c>
      <c r="C544" s="519"/>
      <c r="D544" s="519"/>
      <c r="E544" s="519"/>
      <c r="F544" s="172" t="s">
        <v>687</v>
      </c>
      <c r="G544" s="173">
        <v>12</v>
      </c>
    </row>
    <row r="545" spans="1:7" ht="15" hidden="1" customHeight="1" outlineLevel="1" x14ac:dyDescent="0.2">
      <c r="A545" s="171">
        <f t="shared" si="7"/>
        <v>437</v>
      </c>
      <c r="B545" s="519" t="s">
        <v>713</v>
      </c>
      <c r="C545" s="519"/>
      <c r="D545" s="519"/>
      <c r="E545" s="519"/>
      <c r="F545" s="172" t="s">
        <v>687</v>
      </c>
      <c r="G545" s="173">
        <v>5</v>
      </c>
    </row>
    <row r="546" spans="1:7" ht="15" hidden="1" customHeight="1" outlineLevel="1" x14ac:dyDescent="0.2">
      <c r="A546" s="171">
        <f t="shared" si="7"/>
        <v>438</v>
      </c>
      <c r="B546" s="519" t="s">
        <v>714</v>
      </c>
      <c r="C546" s="519"/>
      <c r="D546" s="519"/>
      <c r="E546" s="519"/>
      <c r="F546" s="172" t="s">
        <v>687</v>
      </c>
      <c r="G546" s="173">
        <v>10</v>
      </c>
    </row>
    <row r="547" spans="1:7" ht="15" hidden="1" customHeight="1" outlineLevel="1" x14ac:dyDescent="0.2">
      <c r="A547" s="171">
        <f t="shared" si="7"/>
        <v>439</v>
      </c>
      <c r="B547" s="519" t="s">
        <v>714</v>
      </c>
      <c r="C547" s="519"/>
      <c r="D547" s="519"/>
      <c r="E547" s="519"/>
      <c r="F547" s="172" t="s">
        <v>687</v>
      </c>
      <c r="G547" s="173">
        <v>10</v>
      </c>
    </row>
    <row r="548" spans="1:7" ht="15" hidden="1" customHeight="1" outlineLevel="1" x14ac:dyDescent="0.2">
      <c r="A548" s="171">
        <f t="shared" si="7"/>
        <v>440</v>
      </c>
      <c r="B548" s="519" t="s">
        <v>714</v>
      </c>
      <c r="C548" s="519"/>
      <c r="D548" s="519"/>
      <c r="E548" s="519"/>
      <c r="F548" s="172" t="s">
        <v>687</v>
      </c>
      <c r="G548" s="173">
        <v>10</v>
      </c>
    </row>
    <row r="549" spans="1:7" ht="15" hidden="1" customHeight="1" outlineLevel="1" x14ac:dyDescent="0.2">
      <c r="A549" s="171">
        <f t="shared" si="7"/>
        <v>441</v>
      </c>
      <c r="B549" s="519" t="s">
        <v>714</v>
      </c>
      <c r="C549" s="519"/>
      <c r="D549" s="519"/>
      <c r="E549" s="519"/>
      <c r="F549" s="172" t="s">
        <v>687</v>
      </c>
      <c r="G549" s="173">
        <v>10</v>
      </c>
    </row>
    <row r="550" spans="1:7" ht="15" hidden="1" customHeight="1" outlineLevel="1" x14ac:dyDescent="0.2">
      <c r="A550" s="171">
        <f t="shared" si="7"/>
        <v>442</v>
      </c>
      <c r="B550" s="519" t="s">
        <v>714</v>
      </c>
      <c r="C550" s="519"/>
      <c r="D550" s="519"/>
      <c r="E550" s="519"/>
      <c r="F550" s="172" t="s">
        <v>687</v>
      </c>
      <c r="G550" s="173">
        <v>10</v>
      </c>
    </row>
    <row r="551" spans="1:7" ht="15" hidden="1" customHeight="1" outlineLevel="1" x14ac:dyDescent="0.2">
      <c r="A551" s="171">
        <f t="shared" si="7"/>
        <v>443</v>
      </c>
      <c r="B551" s="519" t="s">
        <v>714</v>
      </c>
      <c r="C551" s="519"/>
      <c r="D551" s="519"/>
      <c r="E551" s="519"/>
      <c r="F551" s="172" t="s">
        <v>687</v>
      </c>
      <c r="G551" s="173">
        <v>10</v>
      </c>
    </row>
    <row r="552" spans="1:7" ht="15" hidden="1" customHeight="1" outlineLevel="1" x14ac:dyDescent="0.2">
      <c r="A552" s="171">
        <f t="shared" si="7"/>
        <v>444</v>
      </c>
      <c r="B552" s="519" t="s">
        <v>714</v>
      </c>
      <c r="C552" s="519"/>
      <c r="D552" s="519"/>
      <c r="E552" s="519"/>
      <c r="F552" s="172" t="s">
        <v>687</v>
      </c>
      <c r="G552" s="173">
        <v>10</v>
      </c>
    </row>
    <row r="553" spans="1:7" ht="15" hidden="1" customHeight="1" outlineLevel="1" x14ac:dyDescent="0.2">
      <c r="A553" s="171">
        <f t="shared" si="7"/>
        <v>445</v>
      </c>
      <c r="B553" s="519" t="s">
        <v>714</v>
      </c>
      <c r="C553" s="519"/>
      <c r="D553" s="519"/>
      <c r="E553" s="519"/>
      <c r="F553" s="172" t="s">
        <v>687</v>
      </c>
      <c r="G553" s="173">
        <v>10</v>
      </c>
    </row>
    <row r="554" spans="1:7" ht="15" hidden="1" customHeight="1" outlineLevel="1" x14ac:dyDescent="0.2">
      <c r="A554" s="171">
        <f t="shared" si="7"/>
        <v>446</v>
      </c>
      <c r="B554" s="519" t="s">
        <v>714</v>
      </c>
      <c r="C554" s="519"/>
      <c r="D554" s="519"/>
      <c r="E554" s="519"/>
      <c r="F554" s="172" t="s">
        <v>687</v>
      </c>
      <c r="G554" s="173">
        <v>10</v>
      </c>
    </row>
    <row r="555" spans="1:7" ht="15" hidden="1" customHeight="1" outlineLevel="1" x14ac:dyDescent="0.2">
      <c r="A555" s="171">
        <f t="shared" si="7"/>
        <v>447</v>
      </c>
      <c r="B555" s="519" t="s">
        <v>714</v>
      </c>
      <c r="C555" s="519"/>
      <c r="D555" s="519"/>
      <c r="E555" s="519"/>
      <c r="F555" s="172" t="s">
        <v>687</v>
      </c>
      <c r="G555" s="173">
        <v>10</v>
      </c>
    </row>
    <row r="556" spans="1:7" ht="15" hidden="1" customHeight="1" outlineLevel="1" x14ac:dyDescent="0.2">
      <c r="A556" s="171">
        <f t="shared" si="7"/>
        <v>448</v>
      </c>
      <c r="B556" s="519" t="s">
        <v>714</v>
      </c>
      <c r="C556" s="519"/>
      <c r="D556" s="519"/>
      <c r="E556" s="519"/>
      <c r="F556" s="172" t="s">
        <v>687</v>
      </c>
      <c r="G556" s="173">
        <v>10</v>
      </c>
    </row>
    <row r="557" spans="1:7" ht="15" hidden="1" customHeight="1" outlineLevel="1" x14ac:dyDescent="0.2">
      <c r="A557" s="171">
        <f t="shared" si="7"/>
        <v>449</v>
      </c>
      <c r="B557" s="519" t="s">
        <v>714</v>
      </c>
      <c r="C557" s="519"/>
      <c r="D557" s="519"/>
      <c r="E557" s="519"/>
      <c r="F557" s="172" t="s">
        <v>687</v>
      </c>
      <c r="G557" s="173">
        <v>10</v>
      </c>
    </row>
    <row r="558" spans="1:7" ht="15" hidden="1" customHeight="1" outlineLevel="1" x14ac:dyDescent="0.2">
      <c r="A558" s="171">
        <f t="shared" si="7"/>
        <v>450</v>
      </c>
      <c r="B558" s="519" t="s">
        <v>714</v>
      </c>
      <c r="C558" s="519"/>
      <c r="D558" s="519"/>
      <c r="E558" s="519"/>
      <c r="F558" s="172" t="s">
        <v>687</v>
      </c>
      <c r="G558" s="173">
        <v>10</v>
      </c>
    </row>
    <row r="559" spans="1:7" ht="15" hidden="1" customHeight="1" outlineLevel="1" x14ac:dyDescent="0.2">
      <c r="A559" s="171">
        <f t="shared" si="7"/>
        <v>451</v>
      </c>
      <c r="B559" s="519" t="s">
        <v>714</v>
      </c>
      <c r="C559" s="519"/>
      <c r="D559" s="519"/>
      <c r="E559" s="519"/>
      <c r="F559" s="172" t="s">
        <v>687</v>
      </c>
      <c r="G559" s="173">
        <v>10</v>
      </c>
    </row>
    <row r="560" spans="1:7" ht="15" hidden="1" customHeight="1" outlineLevel="1" x14ac:dyDescent="0.2">
      <c r="A560" s="171">
        <f t="shared" si="7"/>
        <v>452</v>
      </c>
      <c r="B560" s="519" t="s">
        <v>714</v>
      </c>
      <c r="C560" s="519"/>
      <c r="D560" s="519"/>
      <c r="E560" s="519"/>
      <c r="F560" s="172" t="s">
        <v>687</v>
      </c>
      <c r="G560" s="173">
        <v>10</v>
      </c>
    </row>
    <row r="561" spans="1:7" ht="15" hidden="1" customHeight="1" outlineLevel="1" x14ac:dyDescent="0.2">
      <c r="A561" s="171">
        <f t="shared" si="7"/>
        <v>453</v>
      </c>
      <c r="B561" s="519" t="s">
        <v>715</v>
      </c>
      <c r="C561" s="519"/>
      <c r="D561" s="519"/>
      <c r="E561" s="519"/>
      <c r="F561" s="172" t="s">
        <v>687</v>
      </c>
      <c r="G561" s="173">
        <v>7</v>
      </c>
    </row>
    <row r="562" spans="1:7" ht="15" hidden="1" customHeight="1" outlineLevel="1" x14ac:dyDescent="0.2">
      <c r="A562" s="171">
        <f t="shared" si="7"/>
        <v>454</v>
      </c>
      <c r="B562" s="519" t="s">
        <v>716</v>
      </c>
      <c r="C562" s="519"/>
      <c r="D562" s="519"/>
      <c r="E562" s="519"/>
      <c r="F562" s="172" t="s">
        <v>687</v>
      </c>
      <c r="G562" s="173">
        <v>7</v>
      </c>
    </row>
    <row r="563" spans="1:7" ht="15" hidden="1" customHeight="1" outlineLevel="1" x14ac:dyDescent="0.2">
      <c r="A563" s="171">
        <f t="shared" si="7"/>
        <v>455</v>
      </c>
      <c r="B563" s="519" t="s">
        <v>716</v>
      </c>
      <c r="C563" s="519"/>
      <c r="D563" s="519"/>
      <c r="E563" s="519"/>
      <c r="F563" s="172" t="s">
        <v>687</v>
      </c>
      <c r="G563" s="173">
        <v>7</v>
      </c>
    </row>
    <row r="564" spans="1:7" ht="15" hidden="1" customHeight="1" outlineLevel="1" x14ac:dyDescent="0.2">
      <c r="A564" s="171">
        <f t="shared" si="7"/>
        <v>456</v>
      </c>
      <c r="B564" s="519" t="s">
        <v>717</v>
      </c>
      <c r="C564" s="519"/>
      <c r="D564" s="519"/>
      <c r="E564" s="519"/>
      <c r="F564" s="172" t="s">
        <v>687</v>
      </c>
      <c r="G564" s="173">
        <v>7</v>
      </c>
    </row>
    <row r="565" spans="1:7" ht="15" hidden="1" customHeight="1" outlineLevel="1" x14ac:dyDescent="0.2">
      <c r="A565" s="171">
        <f t="shared" si="7"/>
        <v>457</v>
      </c>
      <c r="B565" s="519" t="s">
        <v>718</v>
      </c>
      <c r="C565" s="519"/>
      <c r="D565" s="519"/>
      <c r="E565" s="519"/>
      <c r="F565" s="172" t="s">
        <v>687</v>
      </c>
      <c r="G565" s="173">
        <v>35</v>
      </c>
    </row>
    <row r="566" spans="1:7" ht="15" hidden="1" customHeight="1" outlineLevel="1" x14ac:dyDescent="0.2">
      <c r="A566" s="171">
        <f t="shared" si="7"/>
        <v>458</v>
      </c>
      <c r="B566" s="519" t="s">
        <v>719</v>
      </c>
      <c r="C566" s="519"/>
      <c r="D566" s="519"/>
      <c r="E566" s="519"/>
      <c r="F566" s="172" t="s">
        <v>687</v>
      </c>
      <c r="G566" s="173">
        <v>20</v>
      </c>
    </row>
    <row r="567" spans="1:7" ht="15" hidden="1" customHeight="1" outlineLevel="1" x14ac:dyDescent="0.2">
      <c r="A567" s="171">
        <f t="shared" si="7"/>
        <v>459</v>
      </c>
      <c r="B567" s="519" t="s">
        <v>720</v>
      </c>
      <c r="C567" s="519"/>
      <c r="D567" s="519"/>
      <c r="E567" s="519"/>
      <c r="F567" s="172" t="s">
        <v>687</v>
      </c>
      <c r="G567" s="173">
        <v>12</v>
      </c>
    </row>
    <row r="568" spans="1:7" ht="15" hidden="1" customHeight="1" outlineLevel="1" x14ac:dyDescent="0.2">
      <c r="A568" s="171">
        <f t="shared" si="7"/>
        <v>460</v>
      </c>
      <c r="B568" s="519" t="s">
        <v>721</v>
      </c>
      <c r="C568" s="519"/>
      <c r="D568" s="519"/>
      <c r="E568" s="519"/>
      <c r="F568" s="172" t="s">
        <v>687</v>
      </c>
      <c r="G568" s="173">
        <v>12</v>
      </c>
    </row>
    <row r="569" spans="1:7" ht="15" hidden="1" customHeight="1" outlineLevel="1" x14ac:dyDescent="0.2">
      <c r="A569" s="171">
        <f t="shared" si="7"/>
        <v>461</v>
      </c>
      <c r="B569" s="519" t="s">
        <v>721</v>
      </c>
      <c r="C569" s="519"/>
      <c r="D569" s="519"/>
      <c r="E569" s="519"/>
      <c r="F569" s="172" t="s">
        <v>687</v>
      </c>
      <c r="G569" s="173">
        <v>12</v>
      </c>
    </row>
    <row r="570" spans="1:7" ht="15" hidden="1" customHeight="1" outlineLevel="1" x14ac:dyDescent="0.2">
      <c r="A570" s="171">
        <f t="shared" si="7"/>
        <v>462</v>
      </c>
      <c r="B570" s="519" t="s">
        <v>721</v>
      </c>
      <c r="C570" s="519"/>
      <c r="D570" s="519"/>
      <c r="E570" s="519"/>
      <c r="F570" s="172" t="s">
        <v>687</v>
      </c>
      <c r="G570" s="173">
        <v>12</v>
      </c>
    </row>
    <row r="571" spans="1:7" ht="15" hidden="1" customHeight="1" outlineLevel="1" x14ac:dyDescent="0.2">
      <c r="A571" s="171">
        <f t="shared" si="7"/>
        <v>463</v>
      </c>
      <c r="B571" s="519" t="s">
        <v>722</v>
      </c>
      <c r="C571" s="519"/>
      <c r="D571" s="519"/>
      <c r="E571" s="519"/>
      <c r="F571" s="172" t="s">
        <v>687</v>
      </c>
      <c r="G571" s="173">
        <v>7</v>
      </c>
    </row>
    <row r="572" spans="1:7" ht="15" hidden="1" customHeight="1" outlineLevel="1" x14ac:dyDescent="0.2">
      <c r="A572" s="171">
        <f t="shared" si="7"/>
        <v>464</v>
      </c>
      <c r="B572" s="519" t="s">
        <v>723</v>
      </c>
      <c r="C572" s="519"/>
      <c r="D572" s="519"/>
      <c r="E572" s="519"/>
      <c r="F572" s="172" t="s">
        <v>687</v>
      </c>
      <c r="G572" s="173">
        <v>7</v>
      </c>
    </row>
    <row r="573" spans="1:7" ht="15" hidden="1" customHeight="1" outlineLevel="1" x14ac:dyDescent="0.2">
      <c r="A573" s="171">
        <f t="shared" si="7"/>
        <v>465</v>
      </c>
      <c r="B573" s="519" t="s">
        <v>724</v>
      </c>
      <c r="C573" s="519"/>
      <c r="D573" s="519"/>
      <c r="E573" s="519"/>
      <c r="F573" s="172" t="s">
        <v>687</v>
      </c>
      <c r="G573" s="173">
        <v>12</v>
      </c>
    </row>
    <row r="574" spans="1:7" ht="15" hidden="1" customHeight="1" outlineLevel="1" x14ac:dyDescent="0.2">
      <c r="A574" s="171">
        <f t="shared" si="7"/>
        <v>466</v>
      </c>
      <c r="B574" s="519" t="s">
        <v>725</v>
      </c>
      <c r="C574" s="519"/>
      <c r="D574" s="519"/>
      <c r="E574" s="519"/>
      <c r="F574" s="172" t="s">
        <v>687</v>
      </c>
      <c r="G574" s="173">
        <v>12</v>
      </c>
    </row>
    <row r="575" spans="1:7" ht="15" hidden="1" customHeight="1" outlineLevel="1" x14ac:dyDescent="0.2">
      <c r="A575" s="171">
        <f t="shared" si="7"/>
        <v>467</v>
      </c>
      <c r="B575" s="519" t="s">
        <v>725</v>
      </c>
      <c r="C575" s="519"/>
      <c r="D575" s="519"/>
      <c r="E575" s="519"/>
      <c r="F575" s="172" t="s">
        <v>687</v>
      </c>
      <c r="G575" s="173">
        <v>12</v>
      </c>
    </row>
    <row r="576" spans="1:7" ht="15" hidden="1" customHeight="1" outlineLevel="1" x14ac:dyDescent="0.2">
      <c r="A576" s="171">
        <f t="shared" si="7"/>
        <v>468</v>
      </c>
      <c r="B576" s="519" t="s">
        <v>725</v>
      </c>
      <c r="C576" s="519"/>
      <c r="D576" s="519"/>
      <c r="E576" s="519"/>
      <c r="F576" s="172" t="s">
        <v>687</v>
      </c>
      <c r="G576" s="173">
        <v>12</v>
      </c>
    </row>
    <row r="577" spans="1:7" ht="15" hidden="1" customHeight="1" outlineLevel="1" x14ac:dyDescent="0.2">
      <c r="A577" s="171">
        <f t="shared" si="7"/>
        <v>469</v>
      </c>
      <c r="B577" s="519" t="s">
        <v>725</v>
      </c>
      <c r="C577" s="519"/>
      <c r="D577" s="519"/>
      <c r="E577" s="519"/>
      <c r="F577" s="172" t="s">
        <v>687</v>
      </c>
      <c r="G577" s="173">
        <v>12</v>
      </c>
    </row>
    <row r="578" spans="1:7" ht="15" hidden="1" customHeight="1" outlineLevel="1" x14ac:dyDescent="0.2">
      <c r="A578" s="171">
        <f t="shared" si="7"/>
        <v>470</v>
      </c>
      <c r="B578" s="519" t="s">
        <v>725</v>
      </c>
      <c r="C578" s="519"/>
      <c r="D578" s="519"/>
      <c r="E578" s="519"/>
      <c r="F578" s="172" t="s">
        <v>687</v>
      </c>
      <c r="G578" s="173">
        <v>12</v>
      </c>
    </row>
    <row r="579" spans="1:7" ht="15" hidden="1" customHeight="1" outlineLevel="1" x14ac:dyDescent="0.2">
      <c r="A579" s="171">
        <f t="shared" si="7"/>
        <v>471</v>
      </c>
      <c r="B579" s="519" t="s">
        <v>725</v>
      </c>
      <c r="C579" s="519"/>
      <c r="D579" s="519"/>
      <c r="E579" s="519"/>
      <c r="F579" s="172" t="s">
        <v>687</v>
      </c>
      <c r="G579" s="173">
        <v>12</v>
      </c>
    </row>
    <row r="580" spans="1:7" ht="15" hidden="1" customHeight="1" outlineLevel="1" x14ac:dyDescent="0.2">
      <c r="A580" s="171">
        <f t="shared" si="7"/>
        <v>472</v>
      </c>
      <c r="B580" s="519" t="s">
        <v>725</v>
      </c>
      <c r="C580" s="519"/>
      <c r="D580" s="519"/>
      <c r="E580" s="519"/>
      <c r="F580" s="172" t="s">
        <v>687</v>
      </c>
      <c r="G580" s="173">
        <v>12</v>
      </c>
    </row>
    <row r="581" spans="1:7" ht="15" hidden="1" customHeight="1" outlineLevel="1" x14ac:dyDescent="0.2">
      <c r="A581" s="171">
        <f t="shared" si="7"/>
        <v>473</v>
      </c>
      <c r="B581" s="519" t="s">
        <v>725</v>
      </c>
      <c r="C581" s="519"/>
      <c r="D581" s="519"/>
      <c r="E581" s="519"/>
      <c r="F581" s="172" t="s">
        <v>687</v>
      </c>
      <c r="G581" s="173">
        <v>12</v>
      </c>
    </row>
    <row r="582" spans="1:7" ht="15" hidden="1" customHeight="1" outlineLevel="1" x14ac:dyDescent="0.2">
      <c r="A582" s="171">
        <f t="shared" si="7"/>
        <v>474</v>
      </c>
      <c r="B582" s="519" t="s">
        <v>725</v>
      </c>
      <c r="C582" s="519"/>
      <c r="D582" s="519"/>
      <c r="E582" s="519"/>
      <c r="F582" s="172" t="s">
        <v>687</v>
      </c>
      <c r="G582" s="173">
        <v>12</v>
      </c>
    </row>
    <row r="583" spans="1:7" ht="15" hidden="1" customHeight="1" outlineLevel="1" x14ac:dyDescent="0.2">
      <c r="A583" s="171">
        <f t="shared" si="7"/>
        <v>475</v>
      </c>
      <c r="B583" s="519" t="s">
        <v>725</v>
      </c>
      <c r="C583" s="519"/>
      <c r="D583" s="519"/>
      <c r="E583" s="519"/>
      <c r="F583" s="172" t="s">
        <v>687</v>
      </c>
      <c r="G583" s="173">
        <v>12</v>
      </c>
    </row>
    <row r="584" spans="1:7" ht="15" hidden="1" customHeight="1" outlineLevel="1" x14ac:dyDescent="0.2">
      <c r="A584" s="171">
        <f t="shared" si="7"/>
        <v>476</v>
      </c>
      <c r="B584" s="519" t="s">
        <v>725</v>
      </c>
      <c r="C584" s="519"/>
      <c r="D584" s="519"/>
      <c r="E584" s="519"/>
      <c r="F584" s="172" t="s">
        <v>687</v>
      </c>
      <c r="G584" s="173">
        <v>12</v>
      </c>
    </row>
    <row r="585" spans="1:7" ht="15" hidden="1" customHeight="1" outlineLevel="1" x14ac:dyDescent="0.2">
      <c r="A585" s="171">
        <f t="shared" si="7"/>
        <v>477</v>
      </c>
      <c r="B585" s="519" t="s">
        <v>725</v>
      </c>
      <c r="C585" s="519"/>
      <c r="D585" s="519"/>
      <c r="E585" s="519"/>
      <c r="F585" s="172" t="s">
        <v>687</v>
      </c>
      <c r="G585" s="173">
        <v>12</v>
      </c>
    </row>
    <row r="586" spans="1:7" ht="15" hidden="1" customHeight="1" outlineLevel="1" x14ac:dyDescent="0.2">
      <c r="A586" s="171">
        <f t="shared" si="7"/>
        <v>478</v>
      </c>
      <c r="B586" s="519" t="s">
        <v>725</v>
      </c>
      <c r="C586" s="519"/>
      <c r="D586" s="519"/>
      <c r="E586" s="519"/>
      <c r="F586" s="172" t="s">
        <v>687</v>
      </c>
      <c r="G586" s="173">
        <v>12</v>
      </c>
    </row>
    <row r="587" spans="1:7" ht="15" hidden="1" customHeight="1" outlineLevel="1" x14ac:dyDescent="0.2">
      <c r="A587" s="171">
        <f t="shared" si="7"/>
        <v>479</v>
      </c>
      <c r="B587" s="519" t="s">
        <v>725</v>
      </c>
      <c r="C587" s="519"/>
      <c r="D587" s="519"/>
      <c r="E587" s="519"/>
      <c r="F587" s="172" t="s">
        <v>687</v>
      </c>
      <c r="G587" s="173">
        <v>12</v>
      </c>
    </row>
    <row r="588" spans="1:7" ht="15" hidden="1" customHeight="1" outlineLevel="1" x14ac:dyDescent="0.2">
      <c r="A588" s="171">
        <f t="shared" si="7"/>
        <v>480</v>
      </c>
      <c r="B588" s="519" t="s">
        <v>725</v>
      </c>
      <c r="C588" s="519"/>
      <c r="D588" s="519"/>
      <c r="E588" s="519"/>
      <c r="F588" s="172" t="s">
        <v>687</v>
      </c>
      <c r="G588" s="173">
        <v>12</v>
      </c>
    </row>
    <row r="589" spans="1:7" ht="15" hidden="1" customHeight="1" outlineLevel="1" x14ac:dyDescent="0.2">
      <c r="A589" s="171">
        <f t="shared" si="7"/>
        <v>481</v>
      </c>
      <c r="B589" s="519" t="s">
        <v>725</v>
      </c>
      <c r="C589" s="519"/>
      <c r="D589" s="519"/>
      <c r="E589" s="519"/>
      <c r="F589" s="172" t="s">
        <v>687</v>
      </c>
      <c r="G589" s="173">
        <v>12</v>
      </c>
    </row>
    <row r="590" spans="1:7" ht="15" hidden="1" customHeight="1" outlineLevel="1" x14ac:dyDescent="0.2">
      <c r="A590" s="171">
        <f t="shared" si="7"/>
        <v>482</v>
      </c>
      <c r="B590" s="519" t="s">
        <v>725</v>
      </c>
      <c r="C590" s="519"/>
      <c r="D590" s="519"/>
      <c r="E590" s="519"/>
      <c r="F590" s="172" t="s">
        <v>687</v>
      </c>
      <c r="G590" s="173">
        <v>12</v>
      </c>
    </row>
    <row r="591" spans="1:7" ht="15" hidden="1" customHeight="1" outlineLevel="1" x14ac:dyDescent="0.2">
      <c r="A591" s="171">
        <f t="shared" si="7"/>
        <v>483</v>
      </c>
      <c r="B591" s="519" t="s">
        <v>725</v>
      </c>
      <c r="C591" s="519"/>
      <c r="D591" s="519"/>
      <c r="E591" s="519"/>
      <c r="F591" s="172" t="s">
        <v>687</v>
      </c>
      <c r="G591" s="173">
        <v>12</v>
      </c>
    </row>
    <row r="592" spans="1:7" ht="15" hidden="1" customHeight="1" outlineLevel="1" x14ac:dyDescent="0.2">
      <c r="A592" s="171">
        <f t="shared" si="7"/>
        <v>484</v>
      </c>
      <c r="B592" s="519" t="s">
        <v>725</v>
      </c>
      <c r="C592" s="519"/>
      <c r="D592" s="519"/>
      <c r="E592" s="519"/>
      <c r="F592" s="172" t="s">
        <v>687</v>
      </c>
      <c r="G592" s="173">
        <v>12</v>
      </c>
    </row>
    <row r="593" spans="1:7" ht="15" hidden="1" customHeight="1" outlineLevel="1" x14ac:dyDescent="0.2">
      <c r="A593" s="171">
        <f t="shared" si="7"/>
        <v>485</v>
      </c>
      <c r="B593" s="519" t="s">
        <v>725</v>
      </c>
      <c r="C593" s="519"/>
      <c r="D593" s="519"/>
      <c r="E593" s="519"/>
      <c r="F593" s="172" t="s">
        <v>687</v>
      </c>
      <c r="G593" s="173">
        <v>12</v>
      </c>
    </row>
    <row r="594" spans="1:7" ht="15" hidden="1" customHeight="1" outlineLevel="1" x14ac:dyDescent="0.2">
      <c r="A594" s="171">
        <f t="shared" si="7"/>
        <v>486</v>
      </c>
      <c r="B594" s="519" t="s">
        <v>725</v>
      </c>
      <c r="C594" s="519"/>
      <c r="D594" s="519"/>
      <c r="E594" s="519"/>
      <c r="F594" s="172" t="s">
        <v>687</v>
      </c>
      <c r="G594" s="173">
        <v>12</v>
      </c>
    </row>
    <row r="595" spans="1:7" ht="15" hidden="1" customHeight="1" outlineLevel="1" x14ac:dyDescent="0.2">
      <c r="A595" s="171">
        <f t="shared" si="7"/>
        <v>487</v>
      </c>
      <c r="B595" s="519" t="s">
        <v>726</v>
      </c>
      <c r="C595" s="519"/>
      <c r="D595" s="519"/>
      <c r="E595" s="519"/>
      <c r="F595" s="172" t="s">
        <v>687</v>
      </c>
      <c r="G595" s="173">
        <v>12</v>
      </c>
    </row>
    <row r="596" spans="1:7" ht="15" hidden="1" customHeight="1" outlineLevel="1" x14ac:dyDescent="0.2">
      <c r="A596" s="171">
        <f t="shared" si="7"/>
        <v>488</v>
      </c>
      <c r="B596" s="519" t="s">
        <v>727</v>
      </c>
      <c r="C596" s="519"/>
      <c r="D596" s="519"/>
      <c r="E596" s="519"/>
      <c r="F596" s="172" t="s">
        <v>687</v>
      </c>
      <c r="G596" s="173">
        <v>35</v>
      </c>
    </row>
    <row r="597" spans="1:7" ht="15" hidden="1" customHeight="1" outlineLevel="1" x14ac:dyDescent="0.2">
      <c r="A597" s="171">
        <f t="shared" si="7"/>
        <v>489</v>
      </c>
      <c r="B597" s="519" t="s">
        <v>728</v>
      </c>
      <c r="C597" s="519"/>
      <c r="D597" s="519"/>
      <c r="E597" s="519"/>
      <c r="F597" s="172" t="s">
        <v>687</v>
      </c>
      <c r="G597" s="173">
        <v>16</v>
      </c>
    </row>
    <row r="598" spans="1:7" ht="15" hidden="1" customHeight="1" outlineLevel="1" x14ac:dyDescent="0.2">
      <c r="A598" s="171">
        <f t="shared" si="7"/>
        <v>490</v>
      </c>
      <c r="B598" s="519" t="s">
        <v>729</v>
      </c>
      <c r="C598" s="519"/>
      <c r="D598" s="519"/>
      <c r="E598" s="519"/>
      <c r="F598" s="172" t="s">
        <v>687</v>
      </c>
      <c r="G598" s="173">
        <v>16</v>
      </c>
    </row>
    <row r="599" spans="1:7" ht="15" hidden="1" customHeight="1" outlineLevel="1" x14ac:dyDescent="0.2">
      <c r="A599" s="171">
        <f t="shared" si="7"/>
        <v>491</v>
      </c>
      <c r="B599" s="519" t="s">
        <v>729</v>
      </c>
      <c r="C599" s="519"/>
      <c r="D599" s="519"/>
      <c r="E599" s="519"/>
      <c r="F599" s="172" t="s">
        <v>687</v>
      </c>
      <c r="G599" s="173">
        <v>16</v>
      </c>
    </row>
    <row r="600" spans="1:7" ht="15" hidden="1" customHeight="1" outlineLevel="1" x14ac:dyDescent="0.2">
      <c r="A600" s="171">
        <f t="shared" si="7"/>
        <v>492</v>
      </c>
      <c r="B600" s="519" t="s">
        <v>729</v>
      </c>
      <c r="C600" s="519"/>
      <c r="D600" s="519"/>
      <c r="E600" s="519"/>
      <c r="F600" s="172" t="s">
        <v>687</v>
      </c>
      <c r="G600" s="173">
        <v>16</v>
      </c>
    </row>
    <row r="601" spans="1:7" ht="15" hidden="1" customHeight="1" outlineLevel="1" x14ac:dyDescent="0.2">
      <c r="A601" s="171">
        <f t="shared" si="7"/>
        <v>493</v>
      </c>
      <c r="B601" s="519" t="s">
        <v>729</v>
      </c>
      <c r="C601" s="519"/>
      <c r="D601" s="519"/>
      <c r="E601" s="519"/>
      <c r="F601" s="172" t="s">
        <v>687</v>
      </c>
      <c r="G601" s="173">
        <v>16</v>
      </c>
    </row>
    <row r="602" spans="1:7" ht="15" hidden="1" customHeight="1" outlineLevel="1" x14ac:dyDescent="0.2">
      <c r="A602" s="171">
        <f t="shared" si="7"/>
        <v>494</v>
      </c>
      <c r="B602" s="519" t="s">
        <v>730</v>
      </c>
      <c r="C602" s="519"/>
      <c r="D602" s="519"/>
      <c r="E602" s="519"/>
      <c r="F602" s="172" t="s">
        <v>687</v>
      </c>
      <c r="G602" s="173">
        <v>16</v>
      </c>
    </row>
    <row r="603" spans="1:7" ht="15" hidden="1" customHeight="1" outlineLevel="1" x14ac:dyDescent="0.2">
      <c r="A603" s="171">
        <f t="shared" si="7"/>
        <v>495</v>
      </c>
      <c r="B603" s="519" t="s">
        <v>731</v>
      </c>
      <c r="C603" s="519"/>
      <c r="D603" s="519"/>
      <c r="E603" s="519"/>
      <c r="F603" s="172" t="s">
        <v>687</v>
      </c>
      <c r="G603" s="173">
        <v>16</v>
      </c>
    </row>
    <row r="604" spans="1:7" ht="15" hidden="1" customHeight="1" outlineLevel="1" x14ac:dyDescent="0.2">
      <c r="A604" s="171">
        <f t="shared" ref="A604:A667" si="8">A603+1</f>
        <v>496</v>
      </c>
      <c r="B604" s="519" t="s">
        <v>732</v>
      </c>
      <c r="C604" s="519"/>
      <c r="D604" s="519"/>
      <c r="E604" s="519"/>
      <c r="F604" s="172" t="s">
        <v>687</v>
      </c>
      <c r="G604" s="173">
        <v>10</v>
      </c>
    </row>
    <row r="605" spans="1:7" ht="15" hidden="1" customHeight="1" outlineLevel="1" x14ac:dyDescent="0.2">
      <c r="A605" s="171">
        <f t="shared" si="8"/>
        <v>497</v>
      </c>
      <c r="B605" s="519" t="s">
        <v>733</v>
      </c>
      <c r="C605" s="519"/>
      <c r="D605" s="519"/>
      <c r="E605" s="519"/>
      <c r="F605" s="172" t="s">
        <v>687</v>
      </c>
      <c r="G605" s="173">
        <v>10</v>
      </c>
    </row>
    <row r="606" spans="1:7" ht="15" hidden="1" customHeight="1" outlineLevel="1" x14ac:dyDescent="0.2">
      <c r="A606" s="171">
        <f t="shared" si="8"/>
        <v>498</v>
      </c>
      <c r="B606" s="519" t="s">
        <v>734</v>
      </c>
      <c r="C606" s="519"/>
      <c r="D606" s="519"/>
      <c r="E606" s="519"/>
      <c r="F606" s="172" t="s">
        <v>687</v>
      </c>
      <c r="G606" s="173">
        <v>7</v>
      </c>
    </row>
    <row r="607" spans="1:7" ht="15" hidden="1" customHeight="1" outlineLevel="1" x14ac:dyDescent="0.2">
      <c r="A607" s="171">
        <f t="shared" si="8"/>
        <v>499</v>
      </c>
      <c r="B607" s="519" t="s">
        <v>735</v>
      </c>
      <c r="C607" s="519"/>
      <c r="D607" s="519"/>
      <c r="E607" s="519"/>
      <c r="F607" s="172" t="s">
        <v>687</v>
      </c>
      <c r="G607" s="173">
        <v>7</v>
      </c>
    </row>
    <row r="608" spans="1:7" ht="15" hidden="1" customHeight="1" outlineLevel="1" x14ac:dyDescent="0.2">
      <c r="A608" s="171">
        <f t="shared" si="8"/>
        <v>500</v>
      </c>
      <c r="B608" s="519" t="s">
        <v>736</v>
      </c>
      <c r="C608" s="519"/>
      <c r="D608" s="519"/>
      <c r="E608" s="519"/>
      <c r="F608" s="172" t="s">
        <v>687</v>
      </c>
      <c r="G608" s="173">
        <v>7</v>
      </c>
    </row>
    <row r="609" spans="1:7" ht="15" hidden="1" customHeight="1" outlineLevel="1" x14ac:dyDescent="0.2">
      <c r="A609" s="171">
        <f t="shared" si="8"/>
        <v>501</v>
      </c>
      <c r="B609" s="519" t="s">
        <v>737</v>
      </c>
      <c r="C609" s="519"/>
      <c r="D609" s="519"/>
      <c r="E609" s="519"/>
      <c r="F609" s="172" t="s">
        <v>687</v>
      </c>
      <c r="G609" s="173">
        <v>7</v>
      </c>
    </row>
    <row r="610" spans="1:7" ht="15" hidden="1" customHeight="1" outlineLevel="1" x14ac:dyDescent="0.2">
      <c r="A610" s="171">
        <f t="shared" si="8"/>
        <v>502</v>
      </c>
      <c r="B610" s="519" t="s">
        <v>737</v>
      </c>
      <c r="C610" s="519"/>
      <c r="D610" s="519"/>
      <c r="E610" s="519"/>
      <c r="F610" s="172" t="s">
        <v>687</v>
      </c>
      <c r="G610" s="173">
        <v>7</v>
      </c>
    </row>
    <row r="611" spans="1:7" ht="15" hidden="1" customHeight="1" outlineLevel="1" x14ac:dyDescent="0.2">
      <c r="A611" s="171">
        <f t="shared" si="8"/>
        <v>503</v>
      </c>
      <c r="B611" s="519" t="s">
        <v>737</v>
      </c>
      <c r="C611" s="519"/>
      <c r="D611" s="519"/>
      <c r="E611" s="519"/>
      <c r="F611" s="172" t="s">
        <v>687</v>
      </c>
      <c r="G611" s="173">
        <v>7</v>
      </c>
    </row>
    <row r="612" spans="1:7" ht="15" hidden="1" customHeight="1" outlineLevel="1" x14ac:dyDescent="0.2">
      <c r="A612" s="171">
        <f t="shared" si="8"/>
        <v>504</v>
      </c>
      <c r="B612" s="519" t="s">
        <v>737</v>
      </c>
      <c r="C612" s="519"/>
      <c r="D612" s="519"/>
      <c r="E612" s="519"/>
      <c r="F612" s="172" t="s">
        <v>687</v>
      </c>
      <c r="G612" s="173">
        <v>7</v>
      </c>
    </row>
    <row r="613" spans="1:7" ht="15" hidden="1" customHeight="1" outlineLevel="1" x14ac:dyDescent="0.2">
      <c r="A613" s="171">
        <f t="shared" si="8"/>
        <v>505</v>
      </c>
      <c r="B613" s="519" t="s">
        <v>737</v>
      </c>
      <c r="C613" s="519"/>
      <c r="D613" s="519"/>
      <c r="E613" s="519"/>
      <c r="F613" s="172" t="s">
        <v>687</v>
      </c>
      <c r="G613" s="173">
        <v>7</v>
      </c>
    </row>
    <row r="614" spans="1:7" ht="15" hidden="1" customHeight="1" outlineLevel="1" x14ac:dyDescent="0.2">
      <c r="A614" s="171">
        <f t="shared" si="8"/>
        <v>506</v>
      </c>
      <c r="B614" s="519" t="s">
        <v>738</v>
      </c>
      <c r="C614" s="519"/>
      <c r="D614" s="519"/>
      <c r="E614" s="519"/>
      <c r="F614" s="172" t="s">
        <v>687</v>
      </c>
      <c r="G614" s="173">
        <v>7</v>
      </c>
    </row>
    <row r="615" spans="1:7" ht="15" hidden="1" customHeight="1" outlineLevel="1" x14ac:dyDescent="0.2">
      <c r="A615" s="171">
        <f t="shared" si="8"/>
        <v>507</v>
      </c>
      <c r="B615" s="519" t="s">
        <v>739</v>
      </c>
      <c r="C615" s="519"/>
      <c r="D615" s="519"/>
      <c r="E615" s="519"/>
      <c r="F615" s="172" t="s">
        <v>687</v>
      </c>
      <c r="G615" s="173">
        <v>12</v>
      </c>
    </row>
    <row r="616" spans="1:7" ht="15" hidden="1" customHeight="1" outlineLevel="1" x14ac:dyDescent="0.2">
      <c r="A616" s="171">
        <f t="shared" si="8"/>
        <v>508</v>
      </c>
      <c r="B616" s="519" t="s">
        <v>740</v>
      </c>
      <c r="C616" s="519"/>
      <c r="D616" s="519"/>
      <c r="E616" s="519"/>
      <c r="F616" s="172" t="s">
        <v>687</v>
      </c>
      <c r="G616" s="173">
        <v>7</v>
      </c>
    </row>
    <row r="617" spans="1:7" ht="15" hidden="1" customHeight="1" outlineLevel="1" x14ac:dyDescent="0.2">
      <c r="A617" s="171">
        <f t="shared" si="8"/>
        <v>509</v>
      </c>
      <c r="B617" s="519" t="s">
        <v>741</v>
      </c>
      <c r="C617" s="519"/>
      <c r="D617" s="519"/>
      <c r="E617" s="519"/>
      <c r="F617" s="172" t="s">
        <v>687</v>
      </c>
      <c r="G617" s="173">
        <v>16</v>
      </c>
    </row>
    <row r="618" spans="1:7" ht="15" hidden="1" customHeight="1" outlineLevel="1" x14ac:dyDescent="0.2">
      <c r="A618" s="171">
        <f t="shared" si="8"/>
        <v>510</v>
      </c>
      <c r="B618" s="519" t="s">
        <v>742</v>
      </c>
      <c r="C618" s="519"/>
      <c r="D618" s="519"/>
      <c r="E618" s="519"/>
      <c r="F618" s="172" t="s">
        <v>687</v>
      </c>
      <c r="G618" s="173">
        <v>16</v>
      </c>
    </row>
    <row r="619" spans="1:7" ht="15" hidden="1" customHeight="1" outlineLevel="1" x14ac:dyDescent="0.2">
      <c r="A619" s="171">
        <f t="shared" si="8"/>
        <v>511</v>
      </c>
      <c r="B619" s="519" t="s">
        <v>743</v>
      </c>
      <c r="C619" s="519"/>
      <c r="D619" s="519"/>
      <c r="E619" s="519"/>
      <c r="F619" s="172" t="s">
        <v>687</v>
      </c>
      <c r="G619" s="173">
        <v>16</v>
      </c>
    </row>
    <row r="620" spans="1:7" ht="15" hidden="1" customHeight="1" outlineLevel="1" x14ac:dyDescent="0.2">
      <c r="A620" s="171">
        <f t="shared" si="8"/>
        <v>512</v>
      </c>
      <c r="B620" s="519" t="s">
        <v>744</v>
      </c>
      <c r="C620" s="519"/>
      <c r="D620" s="519"/>
      <c r="E620" s="519"/>
      <c r="F620" s="172" t="s">
        <v>687</v>
      </c>
      <c r="G620" s="173">
        <v>10</v>
      </c>
    </row>
    <row r="621" spans="1:7" ht="15" hidden="1" customHeight="1" outlineLevel="1" x14ac:dyDescent="0.2">
      <c r="A621" s="171">
        <f t="shared" si="8"/>
        <v>513</v>
      </c>
      <c r="B621" s="519" t="s">
        <v>745</v>
      </c>
      <c r="C621" s="519"/>
      <c r="D621" s="519"/>
      <c r="E621" s="519"/>
      <c r="F621" s="172" t="s">
        <v>687</v>
      </c>
      <c r="G621" s="173">
        <v>10</v>
      </c>
    </row>
    <row r="622" spans="1:7" ht="15" hidden="1" customHeight="1" outlineLevel="1" x14ac:dyDescent="0.2">
      <c r="A622" s="171">
        <f t="shared" si="8"/>
        <v>514</v>
      </c>
      <c r="B622" s="519" t="s">
        <v>745</v>
      </c>
      <c r="C622" s="519"/>
      <c r="D622" s="519"/>
      <c r="E622" s="519"/>
      <c r="F622" s="172" t="s">
        <v>687</v>
      </c>
      <c r="G622" s="173">
        <v>10</v>
      </c>
    </row>
    <row r="623" spans="1:7" ht="15" hidden="1" customHeight="1" outlineLevel="1" x14ac:dyDescent="0.2">
      <c r="A623" s="171">
        <f t="shared" si="8"/>
        <v>515</v>
      </c>
      <c r="B623" s="519" t="s">
        <v>745</v>
      </c>
      <c r="C623" s="519"/>
      <c r="D623" s="519"/>
      <c r="E623" s="519"/>
      <c r="F623" s="172" t="s">
        <v>687</v>
      </c>
      <c r="G623" s="173">
        <v>10</v>
      </c>
    </row>
    <row r="624" spans="1:7" ht="15" hidden="1" customHeight="1" outlineLevel="1" x14ac:dyDescent="0.2">
      <c r="A624" s="171">
        <f t="shared" si="8"/>
        <v>516</v>
      </c>
      <c r="B624" s="519" t="s">
        <v>746</v>
      </c>
      <c r="C624" s="519"/>
      <c r="D624" s="519"/>
      <c r="E624" s="519"/>
      <c r="F624" s="172" t="s">
        <v>687</v>
      </c>
      <c r="G624" s="173">
        <v>10</v>
      </c>
    </row>
    <row r="625" spans="1:7" ht="15" hidden="1" customHeight="1" outlineLevel="1" x14ac:dyDescent="0.2">
      <c r="A625" s="171">
        <f t="shared" si="8"/>
        <v>517</v>
      </c>
      <c r="B625" s="519" t="s">
        <v>747</v>
      </c>
      <c r="C625" s="519"/>
      <c r="D625" s="519"/>
      <c r="E625" s="519"/>
      <c r="F625" s="172" t="s">
        <v>687</v>
      </c>
      <c r="G625" s="173">
        <v>10</v>
      </c>
    </row>
    <row r="626" spans="1:7" ht="15" hidden="1" customHeight="1" outlineLevel="1" x14ac:dyDescent="0.2">
      <c r="A626" s="171">
        <f t="shared" si="8"/>
        <v>518</v>
      </c>
      <c r="B626" s="519" t="s">
        <v>748</v>
      </c>
      <c r="C626" s="519"/>
      <c r="D626" s="519"/>
      <c r="E626" s="519"/>
      <c r="F626" s="172" t="s">
        <v>687</v>
      </c>
      <c r="G626" s="173">
        <v>7</v>
      </c>
    </row>
    <row r="627" spans="1:7" ht="15" hidden="1" customHeight="1" outlineLevel="1" x14ac:dyDescent="0.2">
      <c r="A627" s="171">
        <f t="shared" si="8"/>
        <v>519</v>
      </c>
      <c r="B627" s="519" t="s">
        <v>749</v>
      </c>
      <c r="C627" s="519"/>
      <c r="D627" s="519"/>
      <c r="E627" s="519"/>
      <c r="F627" s="172" t="s">
        <v>687</v>
      </c>
      <c r="G627" s="173">
        <v>7</v>
      </c>
    </row>
    <row r="628" spans="1:7" ht="15" hidden="1" customHeight="1" outlineLevel="1" x14ac:dyDescent="0.2">
      <c r="A628" s="171">
        <f t="shared" si="8"/>
        <v>520</v>
      </c>
      <c r="B628" s="519" t="s">
        <v>749</v>
      </c>
      <c r="C628" s="519"/>
      <c r="D628" s="519"/>
      <c r="E628" s="519"/>
      <c r="F628" s="172" t="s">
        <v>687</v>
      </c>
      <c r="G628" s="173">
        <v>7</v>
      </c>
    </row>
    <row r="629" spans="1:7" ht="15" hidden="1" customHeight="1" outlineLevel="1" x14ac:dyDescent="0.2">
      <c r="A629" s="171">
        <f t="shared" si="8"/>
        <v>521</v>
      </c>
      <c r="B629" s="519" t="s">
        <v>750</v>
      </c>
      <c r="C629" s="519"/>
      <c r="D629" s="519"/>
      <c r="E629" s="519"/>
      <c r="F629" s="172" t="s">
        <v>687</v>
      </c>
      <c r="G629" s="173">
        <v>16</v>
      </c>
    </row>
    <row r="630" spans="1:7" ht="15" hidden="1" customHeight="1" outlineLevel="1" x14ac:dyDescent="0.2">
      <c r="A630" s="171">
        <f t="shared" si="8"/>
        <v>522</v>
      </c>
      <c r="B630" s="519" t="s">
        <v>751</v>
      </c>
      <c r="C630" s="519"/>
      <c r="D630" s="519"/>
      <c r="E630" s="519"/>
      <c r="F630" s="172" t="s">
        <v>687</v>
      </c>
      <c r="G630" s="173">
        <v>16</v>
      </c>
    </row>
    <row r="631" spans="1:7" ht="15" hidden="1" customHeight="1" outlineLevel="1" x14ac:dyDescent="0.2">
      <c r="A631" s="171">
        <f t="shared" si="8"/>
        <v>523</v>
      </c>
      <c r="B631" s="519" t="s">
        <v>752</v>
      </c>
      <c r="C631" s="519"/>
      <c r="D631" s="519"/>
      <c r="E631" s="519"/>
      <c r="F631" s="172" t="s">
        <v>687</v>
      </c>
      <c r="G631" s="173">
        <v>10</v>
      </c>
    </row>
    <row r="632" spans="1:7" ht="15" hidden="1" customHeight="1" outlineLevel="1" x14ac:dyDescent="0.2">
      <c r="A632" s="171">
        <f t="shared" si="8"/>
        <v>524</v>
      </c>
      <c r="B632" s="519" t="s">
        <v>753</v>
      </c>
      <c r="C632" s="519"/>
      <c r="D632" s="519"/>
      <c r="E632" s="519"/>
      <c r="F632" s="172" t="s">
        <v>687</v>
      </c>
      <c r="G632" s="173">
        <v>35</v>
      </c>
    </row>
    <row r="633" spans="1:7" ht="15" hidden="1" customHeight="1" outlineLevel="1" x14ac:dyDescent="0.2">
      <c r="A633" s="171">
        <f t="shared" si="8"/>
        <v>525</v>
      </c>
      <c r="B633" s="519" t="s">
        <v>754</v>
      </c>
      <c r="C633" s="519"/>
      <c r="D633" s="519"/>
      <c r="E633" s="519"/>
      <c r="F633" s="172" t="s">
        <v>687</v>
      </c>
      <c r="G633" s="173">
        <v>10</v>
      </c>
    </row>
    <row r="634" spans="1:7" ht="15" hidden="1" customHeight="1" outlineLevel="1" x14ac:dyDescent="0.2">
      <c r="A634" s="171">
        <f t="shared" si="8"/>
        <v>526</v>
      </c>
      <c r="B634" s="519" t="s">
        <v>755</v>
      </c>
      <c r="C634" s="519"/>
      <c r="D634" s="519"/>
      <c r="E634" s="519"/>
      <c r="F634" s="172" t="s">
        <v>687</v>
      </c>
      <c r="G634" s="173">
        <v>35</v>
      </c>
    </row>
    <row r="635" spans="1:7" ht="15" hidden="1" customHeight="1" outlineLevel="1" x14ac:dyDescent="0.2">
      <c r="A635" s="171">
        <f t="shared" si="8"/>
        <v>527</v>
      </c>
      <c r="B635" s="519" t="s">
        <v>756</v>
      </c>
      <c r="C635" s="519"/>
      <c r="D635" s="519"/>
      <c r="E635" s="519"/>
      <c r="F635" s="172" t="s">
        <v>687</v>
      </c>
      <c r="G635" s="173">
        <v>10</v>
      </c>
    </row>
    <row r="636" spans="1:7" ht="15" hidden="1" customHeight="1" outlineLevel="1" x14ac:dyDescent="0.2">
      <c r="A636" s="171">
        <f t="shared" si="8"/>
        <v>528</v>
      </c>
      <c r="B636" s="519" t="s">
        <v>757</v>
      </c>
      <c r="C636" s="519"/>
      <c r="D636" s="519"/>
      <c r="E636" s="519"/>
      <c r="F636" s="172" t="s">
        <v>687</v>
      </c>
      <c r="G636" s="173">
        <v>10</v>
      </c>
    </row>
    <row r="637" spans="1:7" ht="15" hidden="1" customHeight="1" outlineLevel="1" x14ac:dyDescent="0.2">
      <c r="A637" s="171">
        <f t="shared" si="8"/>
        <v>529</v>
      </c>
      <c r="B637" s="519" t="s">
        <v>758</v>
      </c>
      <c r="C637" s="519"/>
      <c r="D637" s="519"/>
      <c r="E637" s="519"/>
      <c r="F637" s="172" t="s">
        <v>687</v>
      </c>
      <c r="G637" s="173">
        <v>10</v>
      </c>
    </row>
    <row r="638" spans="1:7" ht="15" hidden="1" customHeight="1" outlineLevel="1" x14ac:dyDescent="0.2">
      <c r="A638" s="171">
        <f t="shared" si="8"/>
        <v>530</v>
      </c>
      <c r="B638" s="519" t="s">
        <v>758</v>
      </c>
      <c r="C638" s="519"/>
      <c r="D638" s="519"/>
      <c r="E638" s="519"/>
      <c r="F638" s="172" t="s">
        <v>687</v>
      </c>
      <c r="G638" s="173">
        <v>10</v>
      </c>
    </row>
    <row r="639" spans="1:7" ht="15" hidden="1" customHeight="1" outlineLevel="1" x14ac:dyDescent="0.2">
      <c r="A639" s="171">
        <f t="shared" si="8"/>
        <v>531</v>
      </c>
      <c r="B639" s="519" t="s">
        <v>758</v>
      </c>
      <c r="C639" s="519"/>
      <c r="D639" s="519"/>
      <c r="E639" s="519"/>
      <c r="F639" s="172" t="s">
        <v>687</v>
      </c>
      <c r="G639" s="173">
        <v>10</v>
      </c>
    </row>
    <row r="640" spans="1:7" ht="15" hidden="1" customHeight="1" outlineLevel="1" x14ac:dyDescent="0.2">
      <c r="A640" s="171">
        <f t="shared" si="8"/>
        <v>532</v>
      </c>
      <c r="B640" s="519" t="s">
        <v>759</v>
      </c>
      <c r="C640" s="519"/>
      <c r="D640" s="519"/>
      <c r="E640" s="519"/>
      <c r="F640" s="172" t="s">
        <v>687</v>
      </c>
      <c r="G640" s="173">
        <v>16</v>
      </c>
    </row>
    <row r="641" spans="1:7" ht="15" hidden="1" customHeight="1" outlineLevel="1" x14ac:dyDescent="0.2">
      <c r="A641" s="171">
        <f t="shared" si="8"/>
        <v>533</v>
      </c>
      <c r="B641" s="519" t="s">
        <v>760</v>
      </c>
      <c r="C641" s="519"/>
      <c r="D641" s="519"/>
      <c r="E641" s="519"/>
      <c r="F641" s="172" t="s">
        <v>761</v>
      </c>
      <c r="G641" s="173">
        <v>18</v>
      </c>
    </row>
    <row r="642" spans="1:7" ht="15" hidden="1" customHeight="1" outlineLevel="1" x14ac:dyDescent="0.2">
      <c r="A642" s="171">
        <f t="shared" si="8"/>
        <v>534</v>
      </c>
      <c r="B642" s="519" t="s">
        <v>762</v>
      </c>
      <c r="C642" s="519"/>
      <c r="D642" s="519"/>
      <c r="E642" s="519"/>
      <c r="F642" s="172" t="s">
        <v>761</v>
      </c>
      <c r="G642" s="173">
        <v>18</v>
      </c>
    </row>
    <row r="643" spans="1:7" ht="15" hidden="1" customHeight="1" outlineLevel="1" x14ac:dyDescent="0.2">
      <c r="A643" s="171">
        <f t="shared" si="8"/>
        <v>535</v>
      </c>
      <c r="B643" s="519" t="s">
        <v>943</v>
      </c>
      <c r="C643" s="519"/>
      <c r="D643" s="519"/>
      <c r="E643" s="519"/>
      <c r="F643" s="172" t="s">
        <v>761</v>
      </c>
      <c r="G643" s="173">
        <v>40</v>
      </c>
    </row>
    <row r="644" spans="1:7" ht="15" hidden="1" customHeight="1" outlineLevel="1" x14ac:dyDescent="0.2">
      <c r="A644" s="171">
        <f t="shared" si="8"/>
        <v>536</v>
      </c>
      <c r="B644" s="519" t="s">
        <v>763</v>
      </c>
      <c r="C644" s="519"/>
      <c r="D644" s="519"/>
      <c r="E644" s="519"/>
      <c r="F644" s="172" t="s">
        <v>761</v>
      </c>
      <c r="G644" s="173">
        <v>18</v>
      </c>
    </row>
    <row r="645" spans="1:7" ht="15" hidden="1" customHeight="1" outlineLevel="1" x14ac:dyDescent="0.2">
      <c r="A645" s="171">
        <f t="shared" si="8"/>
        <v>537</v>
      </c>
      <c r="B645" s="519" t="s">
        <v>764</v>
      </c>
      <c r="C645" s="519"/>
      <c r="D645" s="519"/>
      <c r="E645" s="519"/>
      <c r="F645" s="172" t="s">
        <v>761</v>
      </c>
      <c r="G645" s="173">
        <v>18</v>
      </c>
    </row>
    <row r="646" spans="1:7" ht="15" hidden="1" customHeight="1" outlineLevel="1" x14ac:dyDescent="0.2">
      <c r="A646" s="171">
        <f t="shared" si="8"/>
        <v>538</v>
      </c>
      <c r="B646" s="519" t="s">
        <v>765</v>
      </c>
      <c r="C646" s="519"/>
      <c r="D646" s="519"/>
      <c r="E646" s="519"/>
      <c r="F646" s="172" t="s">
        <v>761</v>
      </c>
      <c r="G646" s="173">
        <v>7</v>
      </c>
    </row>
    <row r="647" spans="1:7" ht="15" hidden="1" customHeight="1" outlineLevel="1" x14ac:dyDescent="0.2">
      <c r="A647" s="171">
        <f t="shared" si="8"/>
        <v>539</v>
      </c>
      <c r="B647" s="519" t="s">
        <v>766</v>
      </c>
      <c r="C647" s="519"/>
      <c r="D647" s="519"/>
      <c r="E647" s="519"/>
      <c r="F647" s="172" t="s">
        <v>761</v>
      </c>
      <c r="G647" s="173">
        <v>10</v>
      </c>
    </row>
    <row r="648" spans="1:7" ht="15" hidden="1" customHeight="1" outlineLevel="1" x14ac:dyDescent="0.2">
      <c r="A648" s="171">
        <f t="shared" si="8"/>
        <v>540</v>
      </c>
      <c r="B648" s="519" t="s">
        <v>766</v>
      </c>
      <c r="C648" s="519"/>
      <c r="D648" s="519"/>
      <c r="E648" s="519"/>
      <c r="F648" s="172" t="s">
        <v>761</v>
      </c>
      <c r="G648" s="173">
        <v>10</v>
      </c>
    </row>
    <row r="649" spans="1:7" ht="15" hidden="1" customHeight="1" outlineLevel="1" x14ac:dyDescent="0.2">
      <c r="A649" s="171">
        <f t="shared" si="8"/>
        <v>541</v>
      </c>
      <c r="B649" s="519" t="s">
        <v>766</v>
      </c>
      <c r="C649" s="519"/>
      <c r="D649" s="519"/>
      <c r="E649" s="519"/>
      <c r="F649" s="172" t="s">
        <v>761</v>
      </c>
      <c r="G649" s="173">
        <v>10</v>
      </c>
    </row>
    <row r="650" spans="1:7" ht="15" hidden="1" customHeight="1" outlineLevel="1" x14ac:dyDescent="0.2">
      <c r="A650" s="171">
        <f t="shared" si="8"/>
        <v>542</v>
      </c>
      <c r="B650" s="519" t="s">
        <v>766</v>
      </c>
      <c r="C650" s="519"/>
      <c r="D650" s="519"/>
      <c r="E650" s="519"/>
      <c r="F650" s="172" t="s">
        <v>761</v>
      </c>
      <c r="G650" s="173">
        <v>10</v>
      </c>
    </row>
    <row r="651" spans="1:7" ht="15" hidden="1" customHeight="1" outlineLevel="1" x14ac:dyDescent="0.2">
      <c r="A651" s="171">
        <f t="shared" si="8"/>
        <v>543</v>
      </c>
      <c r="B651" s="519" t="s">
        <v>766</v>
      </c>
      <c r="C651" s="519"/>
      <c r="D651" s="519"/>
      <c r="E651" s="519"/>
      <c r="F651" s="172" t="s">
        <v>761</v>
      </c>
      <c r="G651" s="173">
        <v>10</v>
      </c>
    </row>
    <row r="652" spans="1:7" ht="15" hidden="1" customHeight="1" outlineLevel="1" x14ac:dyDescent="0.2">
      <c r="A652" s="171">
        <f t="shared" si="8"/>
        <v>544</v>
      </c>
      <c r="B652" s="519" t="s">
        <v>766</v>
      </c>
      <c r="C652" s="519"/>
      <c r="D652" s="519"/>
      <c r="E652" s="519"/>
      <c r="F652" s="172" t="s">
        <v>761</v>
      </c>
      <c r="G652" s="173">
        <v>10</v>
      </c>
    </row>
    <row r="653" spans="1:7" ht="15" hidden="1" customHeight="1" outlineLevel="1" x14ac:dyDescent="0.2">
      <c r="A653" s="171">
        <f t="shared" si="8"/>
        <v>545</v>
      </c>
      <c r="B653" s="519" t="s">
        <v>767</v>
      </c>
      <c r="C653" s="519"/>
      <c r="D653" s="519"/>
      <c r="E653" s="519"/>
      <c r="F653" s="172" t="s">
        <v>761</v>
      </c>
      <c r="G653" s="173">
        <v>13</v>
      </c>
    </row>
    <row r="654" spans="1:7" ht="15" hidden="1" customHeight="1" outlineLevel="1" x14ac:dyDescent="0.2">
      <c r="A654" s="171">
        <f t="shared" si="8"/>
        <v>546</v>
      </c>
      <c r="B654" s="519" t="s">
        <v>768</v>
      </c>
      <c r="C654" s="519"/>
      <c r="D654" s="519"/>
      <c r="E654" s="519"/>
      <c r="F654" s="172" t="s">
        <v>761</v>
      </c>
      <c r="G654" s="173">
        <v>13</v>
      </c>
    </row>
    <row r="655" spans="1:7" ht="15" hidden="1" customHeight="1" outlineLevel="1" x14ac:dyDescent="0.2">
      <c r="A655" s="171">
        <f t="shared" si="8"/>
        <v>547</v>
      </c>
      <c r="B655" s="519" t="s">
        <v>769</v>
      </c>
      <c r="C655" s="519"/>
      <c r="D655" s="519"/>
      <c r="E655" s="519"/>
      <c r="F655" s="172" t="s">
        <v>761</v>
      </c>
      <c r="G655" s="173">
        <v>13</v>
      </c>
    </row>
    <row r="656" spans="1:7" ht="15" hidden="1" customHeight="1" outlineLevel="1" x14ac:dyDescent="0.2">
      <c r="A656" s="171">
        <f t="shared" si="8"/>
        <v>548</v>
      </c>
      <c r="B656" s="519" t="s">
        <v>770</v>
      </c>
      <c r="C656" s="519"/>
      <c r="D656" s="519"/>
      <c r="E656" s="519"/>
      <c r="F656" s="172" t="s">
        <v>761</v>
      </c>
      <c r="G656" s="173">
        <v>17</v>
      </c>
    </row>
    <row r="657" spans="1:7" ht="15" hidden="1" customHeight="1" outlineLevel="1" x14ac:dyDescent="0.2">
      <c r="A657" s="171">
        <f t="shared" si="8"/>
        <v>549</v>
      </c>
      <c r="B657" s="519" t="s">
        <v>771</v>
      </c>
      <c r="C657" s="519"/>
      <c r="D657" s="519"/>
      <c r="E657" s="519"/>
      <c r="F657" s="172" t="s">
        <v>761</v>
      </c>
      <c r="G657" s="173">
        <v>17</v>
      </c>
    </row>
    <row r="658" spans="1:7" ht="15" hidden="1" customHeight="1" outlineLevel="1" x14ac:dyDescent="0.2">
      <c r="A658" s="171">
        <f t="shared" si="8"/>
        <v>550</v>
      </c>
      <c r="B658" s="519" t="s">
        <v>771</v>
      </c>
      <c r="C658" s="519"/>
      <c r="D658" s="519"/>
      <c r="E658" s="519"/>
      <c r="F658" s="172" t="s">
        <v>761</v>
      </c>
      <c r="G658" s="173">
        <v>17</v>
      </c>
    </row>
    <row r="659" spans="1:7" ht="15" hidden="1" customHeight="1" outlineLevel="1" x14ac:dyDescent="0.2">
      <c r="A659" s="171">
        <f t="shared" si="8"/>
        <v>551</v>
      </c>
      <c r="B659" s="519" t="s">
        <v>771</v>
      </c>
      <c r="C659" s="519"/>
      <c r="D659" s="519"/>
      <c r="E659" s="519"/>
      <c r="F659" s="172" t="s">
        <v>761</v>
      </c>
      <c r="G659" s="173">
        <v>17</v>
      </c>
    </row>
    <row r="660" spans="1:7" ht="15" hidden="1" customHeight="1" outlineLevel="1" x14ac:dyDescent="0.2">
      <c r="A660" s="171">
        <f t="shared" si="8"/>
        <v>552</v>
      </c>
      <c r="B660" s="519" t="s">
        <v>772</v>
      </c>
      <c r="C660" s="519"/>
      <c r="D660" s="519"/>
      <c r="E660" s="519"/>
      <c r="F660" s="172" t="s">
        <v>761</v>
      </c>
      <c r="G660" s="173">
        <v>17</v>
      </c>
    </row>
    <row r="661" spans="1:7" ht="15" hidden="1" customHeight="1" outlineLevel="1" x14ac:dyDescent="0.2">
      <c r="A661" s="171">
        <f t="shared" si="8"/>
        <v>553</v>
      </c>
      <c r="B661" s="519" t="s">
        <v>773</v>
      </c>
      <c r="C661" s="519"/>
      <c r="D661" s="519"/>
      <c r="E661" s="519"/>
      <c r="F661" s="172" t="s">
        <v>761</v>
      </c>
      <c r="G661" s="173">
        <v>13</v>
      </c>
    </row>
    <row r="662" spans="1:7" ht="15" hidden="1" customHeight="1" outlineLevel="1" x14ac:dyDescent="0.2">
      <c r="A662" s="171">
        <f t="shared" si="8"/>
        <v>554</v>
      </c>
      <c r="B662" s="519" t="s">
        <v>774</v>
      </c>
      <c r="C662" s="519"/>
      <c r="D662" s="519"/>
      <c r="E662" s="519"/>
      <c r="F662" s="172" t="s">
        <v>761</v>
      </c>
      <c r="G662" s="173">
        <v>17</v>
      </c>
    </row>
    <row r="663" spans="1:7" ht="15" hidden="1" customHeight="1" outlineLevel="1" x14ac:dyDescent="0.2">
      <c r="A663" s="171">
        <f t="shared" si="8"/>
        <v>555</v>
      </c>
      <c r="B663" s="519" t="s">
        <v>775</v>
      </c>
      <c r="C663" s="519"/>
      <c r="D663" s="519"/>
      <c r="E663" s="519"/>
      <c r="F663" s="172" t="s">
        <v>761</v>
      </c>
      <c r="G663" s="173">
        <v>13</v>
      </c>
    </row>
    <row r="664" spans="1:7" ht="15" hidden="1" customHeight="1" outlineLevel="1" x14ac:dyDescent="0.2">
      <c r="A664" s="171">
        <f t="shared" si="8"/>
        <v>556</v>
      </c>
      <c r="B664" s="519" t="s">
        <v>776</v>
      </c>
      <c r="C664" s="519"/>
      <c r="D664" s="519"/>
      <c r="E664" s="519"/>
      <c r="F664" s="172" t="s">
        <v>761</v>
      </c>
      <c r="G664" s="173">
        <v>13</v>
      </c>
    </row>
    <row r="665" spans="1:7" ht="15" hidden="1" customHeight="1" outlineLevel="1" x14ac:dyDescent="0.2">
      <c r="A665" s="171">
        <f t="shared" si="8"/>
        <v>557</v>
      </c>
      <c r="B665" s="519" t="s">
        <v>776</v>
      </c>
      <c r="C665" s="519"/>
      <c r="D665" s="519"/>
      <c r="E665" s="519"/>
      <c r="F665" s="172" t="s">
        <v>761</v>
      </c>
      <c r="G665" s="173">
        <v>13</v>
      </c>
    </row>
    <row r="666" spans="1:7" ht="15" hidden="1" customHeight="1" outlineLevel="1" x14ac:dyDescent="0.2">
      <c r="A666" s="171">
        <f t="shared" si="8"/>
        <v>558</v>
      </c>
      <c r="B666" s="519" t="s">
        <v>776</v>
      </c>
      <c r="C666" s="519"/>
      <c r="D666" s="519"/>
      <c r="E666" s="519"/>
      <c r="F666" s="172" t="s">
        <v>761</v>
      </c>
      <c r="G666" s="173">
        <v>13</v>
      </c>
    </row>
    <row r="667" spans="1:7" ht="15" hidden="1" customHeight="1" outlineLevel="1" x14ac:dyDescent="0.2">
      <c r="A667" s="171">
        <f t="shared" si="8"/>
        <v>559</v>
      </c>
      <c r="B667" s="519" t="s">
        <v>776</v>
      </c>
      <c r="C667" s="519"/>
      <c r="D667" s="519"/>
      <c r="E667" s="519"/>
      <c r="F667" s="172" t="s">
        <v>761</v>
      </c>
      <c r="G667" s="173">
        <v>13</v>
      </c>
    </row>
    <row r="668" spans="1:7" ht="15" hidden="1" customHeight="1" outlineLevel="1" x14ac:dyDescent="0.2">
      <c r="A668" s="171">
        <f t="shared" ref="A668:A731" si="9">A667+1</f>
        <v>560</v>
      </c>
      <c r="B668" s="519" t="s">
        <v>776</v>
      </c>
      <c r="C668" s="519"/>
      <c r="D668" s="519"/>
      <c r="E668" s="519"/>
      <c r="F668" s="172" t="s">
        <v>761</v>
      </c>
      <c r="G668" s="173">
        <v>13</v>
      </c>
    </row>
    <row r="669" spans="1:7" ht="15" hidden="1" customHeight="1" outlineLevel="1" x14ac:dyDescent="0.2">
      <c r="A669" s="171">
        <f t="shared" si="9"/>
        <v>561</v>
      </c>
      <c r="B669" s="519" t="s">
        <v>777</v>
      </c>
      <c r="C669" s="519"/>
      <c r="D669" s="519"/>
      <c r="E669" s="519"/>
      <c r="F669" s="172" t="s">
        <v>761</v>
      </c>
      <c r="G669" s="173">
        <v>13</v>
      </c>
    </row>
    <row r="670" spans="1:7" ht="15" hidden="1" customHeight="1" outlineLevel="1" x14ac:dyDescent="0.2">
      <c r="A670" s="171">
        <f t="shared" si="9"/>
        <v>562</v>
      </c>
      <c r="B670" s="519" t="s">
        <v>778</v>
      </c>
      <c r="C670" s="519"/>
      <c r="D670" s="519"/>
      <c r="E670" s="519"/>
      <c r="F670" s="172" t="s">
        <v>761</v>
      </c>
      <c r="G670" s="173">
        <v>17</v>
      </c>
    </row>
    <row r="671" spans="1:7" ht="15" hidden="1" customHeight="1" outlineLevel="1" x14ac:dyDescent="0.2">
      <c r="A671" s="171">
        <f t="shared" si="9"/>
        <v>563</v>
      </c>
      <c r="B671" s="519" t="s">
        <v>779</v>
      </c>
      <c r="C671" s="519"/>
      <c r="D671" s="519"/>
      <c r="E671" s="519"/>
      <c r="F671" s="172" t="s">
        <v>761</v>
      </c>
      <c r="G671" s="173">
        <v>25</v>
      </c>
    </row>
    <row r="672" spans="1:7" ht="15" hidden="1" customHeight="1" outlineLevel="1" x14ac:dyDescent="0.2">
      <c r="A672" s="171">
        <f t="shared" si="9"/>
        <v>564</v>
      </c>
      <c r="B672" s="519" t="s">
        <v>780</v>
      </c>
      <c r="C672" s="519"/>
      <c r="D672" s="519"/>
      <c r="E672" s="519"/>
      <c r="F672" s="172" t="s">
        <v>761</v>
      </c>
      <c r="G672" s="173">
        <v>15</v>
      </c>
    </row>
    <row r="673" spans="1:7" ht="15" hidden="1" customHeight="1" outlineLevel="1" x14ac:dyDescent="0.2">
      <c r="A673" s="171">
        <f t="shared" si="9"/>
        <v>565</v>
      </c>
      <c r="B673" s="519" t="s">
        <v>781</v>
      </c>
      <c r="C673" s="519"/>
      <c r="D673" s="519"/>
      <c r="E673" s="519"/>
      <c r="F673" s="172" t="s">
        <v>761</v>
      </c>
      <c r="G673" s="173">
        <v>15</v>
      </c>
    </row>
    <row r="674" spans="1:7" ht="15" hidden="1" customHeight="1" outlineLevel="1" x14ac:dyDescent="0.2">
      <c r="A674" s="171">
        <f t="shared" si="9"/>
        <v>566</v>
      </c>
      <c r="B674" s="519" t="s">
        <v>781</v>
      </c>
      <c r="C674" s="519"/>
      <c r="D674" s="519"/>
      <c r="E674" s="519"/>
      <c r="F674" s="172" t="s">
        <v>761</v>
      </c>
      <c r="G674" s="173">
        <v>15</v>
      </c>
    </row>
    <row r="675" spans="1:7" ht="15" hidden="1" customHeight="1" outlineLevel="1" x14ac:dyDescent="0.2">
      <c r="A675" s="171">
        <f t="shared" si="9"/>
        <v>567</v>
      </c>
      <c r="B675" s="519" t="s">
        <v>781</v>
      </c>
      <c r="C675" s="519"/>
      <c r="D675" s="519"/>
      <c r="E675" s="519"/>
      <c r="F675" s="172" t="s">
        <v>761</v>
      </c>
      <c r="G675" s="173">
        <v>15</v>
      </c>
    </row>
    <row r="676" spans="1:7" ht="15" hidden="1" customHeight="1" outlineLevel="1" x14ac:dyDescent="0.2">
      <c r="A676" s="171">
        <f t="shared" si="9"/>
        <v>568</v>
      </c>
      <c r="B676" s="519" t="s">
        <v>782</v>
      </c>
      <c r="C676" s="519"/>
      <c r="D676" s="519"/>
      <c r="E676" s="519"/>
      <c r="F676" s="172" t="s">
        <v>761</v>
      </c>
      <c r="G676" s="173">
        <v>13</v>
      </c>
    </row>
    <row r="677" spans="1:7" ht="15" hidden="1" customHeight="1" outlineLevel="1" x14ac:dyDescent="0.2">
      <c r="A677" s="171">
        <f t="shared" si="9"/>
        <v>569</v>
      </c>
      <c r="B677" s="519" t="s">
        <v>783</v>
      </c>
      <c r="C677" s="519"/>
      <c r="D677" s="519"/>
      <c r="E677" s="519"/>
      <c r="F677" s="172" t="s">
        <v>761</v>
      </c>
      <c r="G677" s="173">
        <v>15</v>
      </c>
    </row>
    <row r="678" spans="1:7" ht="15" hidden="1" customHeight="1" outlineLevel="1" x14ac:dyDescent="0.2">
      <c r="A678" s="171">
        <f t="shared" si="9"/>
        <v>570</v>
      </c>
      <c r="B678" s="519" t="s">
        <v>784</v>
      </c>
      <c r="C678" s="519"/>
      <c r="D678" s="519"/>
      <c r="E678" s="519"/>
      <c r="F678" s="172" t="s">
        <v>761</v>
      </c>
      <c r="G678" s="173">
        <v>13</v>
      </c>
    </row>
    <row r="679" spans="1:7" ht="15" hidden="1" customHeight="1" outlineLevel="1" x14ac:dyDescent="0.2">
      <c r="A679" s="171">
        <f t="shared" si="9"/>
        <v>571</v>
      </c>
      <c r="B679" s="519" t="s">
        <v>785</v>
      </c>
      <c r="C679" s="519"/>
      <c r="D679" s="519"/>
      <c r="E679" s="519"/>
      <c r="F679" s="172" t="s">
        <v>761</v>
      </c>
      <c r="G679" s="173">
        <v>13</v>
      </c>
    </row>
    <row r="680" spans="1:7" ht="15" hidden="1" customHeight="1" outlineLevel="1" x14ac:dyDescent="0.2">
      <c r="A680" s="171">
        <f t="shared" si="9"/>
        <v>572</v>
      </c>
      <c r="B680" s="519" t="s">
        <v>785</v>
      </c>
      <c r="C680" s="519"/>
      <c r="D680" s="519"/>
      <c r="E680" s="519"/>
      <c r="F680" s="172" t="s">
        <v>761</v>
      </c>
      <c r="G680" s="173">
        <v>13</v>
      </c>
    </row>
    <row r="681" spans="1:7" ht="15" hidden="1" customHeight="1" outlineLevel="1" x14ac:dyDescent="0.2">
      <c r="A681" s="171">
        <f t="shared" si="9"/>
        <v>573</v>
      </c>
      <c r="B681" s="519" t="s">
        <v>785</v>
      </c>
      <c r="C681" s="519"/>
      <c r="D681" s="519"/>
      <c r="E681" s="519"/>
      <c r="F681" s="172" t="s">
        <v>761</v>
      </c>
      <c r="G681" s="173">
        <v>13</v>
      </c>
    </row>
    <row r="682" spans="1:7" ht="15" hidden="1" customHeight="1" outlineLevel="1" x14ac:dyDescent="0.2">
      <c r="A682" s="171">
        <f t="shared" si="9"/>
        <v>574</v>
      </c>
      <c r="B682" s="519" t="s">
        <v>786</v>
      </c>
      <c r="C682" s="519"/>
      <c r="D682" s="519"/>
      <c r="E682" s="519"/>
      <c r="F682" s="172" t="s">
        <v>761</v>
      </c>
      <c r="G682" s="173">
        <v>7</v>
      </c>
    </row>
    <row r="683" spans="1:7" ht="15" hidden="1" customHeight="1" outlineLevel="1" x14ac:dyDescent="0.2">
      <c r="A683" s="171">
        <f t="shared" si="9"/>
        <v>575</v>
      </c>
      <c r="B683" s="519" t="s">
        <v>787</v>
      </c>
      <c r="C683" s="519"/>
      <c r="D683" s="519"/>
      <c r="E683" s="519"/>
      <c r="F683" s="172" t="s">
        <v>761</v>
      </c>
      <c r="G683" s="173">
        <v>15</v>
      </c>
    </row>
    <row r="684" spans="1:7" ht="15" hidden="1" customHeight="1" outlineLevel="1" x14ac:dyDescent="0.2">
      <c r="A684" s="171">
        <f t="shared" si="9"/>
        <v>576</v>
      </c>
      <c r="B684" s="519" t="s">
        <v>787</v>
      </c>
      <c r="C684" s="519"/>
      <c r="D684" s="519"/>
      <c r="E684" s="519"/>
      <c r="F684" s="172" t="s">
        <v>761</v>
      </c>
      <c r="G684" s="173">
        <v>15</v>
      </c>
    </row>
    <row r="685" spans="1:7" ht="15" hidden="1" customHeight="1" outlineLevel="1" x14ac:dyDescent="0.2">
      <c r="A685" s="171">
        <f t="shared" si="9"/>
        <v>577</v>
      </c>
      <c r="B685" s="519" t="s">
        <v>787</v>
      </c>
      <c r="C685" s="519"/>
      <c r="D685" s="519"/>
      <c r="E685" s="519"/>
      <c r="F685" s="172" t="s">
        <v>761</v>
      </c>
      <c r="G685" s="173">
        <v>15</v>
      </c>
    </row>
    <row r="686" spans="1:7" ht="15" hidden="1" customHeight="1" outlineLevel="1" x14ac:dyDescent="0.2">
      <c r="A686" s="171">
        <f t="shared" si="9"/>
        <v>578</v>
      </c>
      <c r="B686" s="519" t="s">
        <v>788</v>
      </c>
      <c r="C686" s="519"/>
      <c r="D686" s="519"/>
      <c r="E686" s="519"/>
      <c r="F686" s="172" t="s">
        <v>761</v>
      </c>
      <c r="G686" s="173">
        <v>16</v>
      </c>
    </row>
    <row r="687" spans="1:7" ht="15" hidden="1" customHeight="1" outlineLevel="1" x14ac:dyDescent="0.2">
      <c r="A687" s="171">
        <f t="shared" si="9"/>
        <v>579</v>
      </c>
      <c r="B687" s="519" t="s">
        <v>789</v>
      </c>
      <c r="C687" s="519"/>
      <c r="D687" s="519"/>
      <c r="E687" s="519"/>
      <c r="F687" s="172" t="s">
        <v>761</v>
      </c>
      <c r="G687" s="173">
        <v>12</v>
      </c>
    </row>
    <row r="688" spans="1:7" ht="15" hidden="1" customHeight="1" outlineLevel="1" x14ac:dyDescent="0.2">
      <c r="A688" s="171">
        <f t="shared" si="9"/>
        <v>580</v>
      </c>
      <c r="B688" s="519" t="s">
        <v>790</v>
      </c>
      <c r="C688" s="519"/>
      <c r="D688" s="519"/>
      <c r="E688" s="519"/>
      <c r="F688" s="172" t="s">
        <v>761</v>
      </c>
      <c r="G688" s="173">
        <v>13</v>
      </c>
    </row>
    <row r="689" spans="1:7" ht="15" hidden="1" customHeight="1" outlineLevel="1" x14ac:dyDescent="0.2">
      <c r="A689" s="171">
        <f t="shared" si="9"/>
        <v>581</v>
      </c>
      <c r="B689" s="519" t="s">
        <v>790</v>
      </c>
      <c r="C689" s="519"/>
      <c r="D689" s="519"/>
      <c r="E689" s="519"/>
      <c r="F689" s="172" t="s">
        <v>761</v>
      </c>
      <c r="G689" s="173">
        <v>13</v>
      </c>
    </row>
    <row r="690" spans="1:7" ht="15" hidden="1" customHeight="1" outlineLevel="1" x14ac:dyDescent="0.2">
      <c r="A690" s="171">
        <f t="shared" si="9"/>
        <v>582</v>
      </c>
      <c r="B690" s="519" t="s">
        <v>790</v>
      </c>
      <c r="C690" s="519"/>
      <c r="D690" s="519"/>
      <c r="E690" s="519"/>
      <c r="F690" s="172" t="s">
        <v>761</v>
      </c>
      <c r="G690" s="173">
        <v>13</v>
      </c>
    </row>
    <row r="691" spans="1:7" ht="15" hidden="1" customHeight="1" outlineLevel="1" x14ac:dyDescent="0.2">
      <c r="A691" s="171">
        <f t="shared" si="9"/>
        <v>583</v>
      </c>
      <c r="B691" s="519" t="s">
        <v>790</v>
      </c>
      <c r="C691" s="519"/>
      <c r="D691" s="519"/>
      <c r="E691" s="519"/>
      <c r="F691" s="172" t="s">
        <v>761</v>
      </c>
      <c r="G691" s="173">
        <v>13</v>
      </c>
    </row>
    <row r="692" spans="1:7" ht="15" hidden="1" customHeight="1" outlineLevel="1" x14ac:dyDescent="0.2">
      <c r="A692" s="171">
        <f t="shared" si="9"/>
        <v>584</v>
      </c>
      <c r="B692" s="519" t="s">
        <v>790</v>
      </c>
      <c r="C692" s="519"/>
      <c r="D692" s="519"/>
      <c r="E692" s="519"/>
      <c r="F692" s="172" t="s">
        <v>761</v>
      </c>
      <c r="G692" s="173">
        <v>13</v>
      </c>
    </row>
    <row r="693" spans="1:7" ht="15" hidden="1" customHeight="1" outlineLevel="1" x14ac:dyDescent="0.2">
      <c r="A693" s="171">
        <f t="shared" si="9"/>
        <v>585</v>
      </c>
      <c r="B693" s="519" t="s">
        <v>791</v>
      </c>
      <c r="C693" s="519"/>
      <c r="D693" s="519"/>
      <c r="E693" s="519"/>
      <c r="F693" s="172" t="s">
        <v>761</v>
      </c>
      <c r="G693" s="173">
        <v>15</v>
      </c>
    </row>
    <row r="694" spans="1:7" ht="15" hidden="1" customHeight="1" outlineLevel="1" x14ac:dyDescent="0.2">
      <c r="A694" s="171">
        <f t="shared" si="9"/>
        <v>586</v>
      </c>
      <c r="B694" s="519" t="s">
        <v>792</v>
      </c>
      <c r="C694" s="519"/>
      <c r="D694" s="519"/>
      <c r="E694" s="519"/>
      <c r="F694" s="172" t="s">
        <v>761</v>
      </c>
      <c r="G694" s="173">
        <v>15</v>
      </c>
    </row>
    <row r="695" spans="1:7" ht="15" hidden="1" customHeight="1" outlineLevel="1" x14ac:dyDescent="0.2">
      <c r="A695" s="171">
        <f t="shared" si="9"/>
        <v>587</v>
      </c>
      <c r="B695" s="519" t="s">
        <v>793</v>
      </c>
      <c r="C695" s="519"/>
      <c r="D695" s="519"/>
      <c r="E695" s="519"/>
      <c r="F695" s="172" t="s">
        <v>761</v>
      </c>
      <c r="G695" s="173">
        <v>15</v>
      </c>
    </row>
    <row r="696" spans="1:7" ht="15" hidden="1" customHeight="1" outlineLevel="1" x14ac:dyDescent="0.2">
      <c r="A696" s="171">
        <f t="shared" si="9"/>
        <v>588</v>
      </c>
      <c r="B696" s="519" t="s">
        <v>794</v>
      </c>
      <c r="C696" s="519"/>
      <c r="D696" s="519"/>
      <c r="E696" s="519"/>
      <c r="F696" s="172" t="s">
        <v>761</v>
      </c>
      <c r="G696" s="173">
        <v>15</v>
      </c>
    </row>
    <row r="697" spans="1:7" ht="15" hidden="1" customHeight="1" outlineLevel="1" x14ac:dyDescent="0.2">
      <c r="A697" s="171">
        <f t="shared" si="9"/>
        <v>589</v>
      </c>
      <c r="B697" s="519" t="s">
        <v>795</v>
      </c>
      <c r="C697" s="519"/>
      <c r="D697" s="519"/>
      <c r="E697" s="519"/>
      <c r="F697" s="172" t="s">
        <v>761</v>
      </c>
      <c r="G697" s="173">
        <v>15</v>
      </c>
    </row>
    <row r="698" spans="1:7" ht="15" hidden="1" customHeight="1" outlineLevel="1" x14ac:dyDescent="0.2">
      <c r="A698" s="171">
        <f t="shared" si="9"/>
        <v>590</v>
      </c>
      <c r="B698" s="519" t="s">
        <v>796</v>
      </c>
      <c r="C698" s="519"/>
      <c r="D698" s="519"/>
      <c r="E698" s="519"/>
      <c r="F698" s="172" t="s">
        <v>761</v>
      </c>
      <c r="G698" s="173">
        <v>15</v>
      </c>
    </row>
    <row r="699" spans="1:7" ht="15" hidden="1" customHeight="1" outlineLevel="1" x14ac:dyDescent="0.2">
      <c r="A699" s="171">
        <f t="shared" si="9"/>
        <v>591</v>
      </c>
      <c r="B699" s="519" t="s">
        <v>797</v>
      </c>
      <c r="C699" s="519"/>
      <c r="D699" s="519"/>
      <c r="E699" s="519"/>
      <c r="F699" s="172" t="s">
        <v>761</v>
      </c>
      <c r="G699" s="173">
        <v>15</v>
      </c>
    </row>
    <row r="700" spans="1:7" ht="15" hidden="1" customHeight="1" outlineLevel="1" x14ac:dyDescent="0.2">
      <c r="A700" s="171">
        <f t="shared" si="9"/>
        <v>592</v>
      </c>
      <c r="B700" s="519" t="s">
        <v>798</v>
      </c>
      <c r="C700" s="519"/>
      <c r="D700" s="519"/>
      <c r="E700" s="519"/>
      <c r="F700" s="172" t="s">
        <v>761</v>
      </c>
      <c r="G700" s="173">
        <v>15</v>
      </c>
    </row>
    <row r="701" spans="1:7" ht="15" hidden="1" customHeight="1" outlineLevel="1" x14ac:dyDescent="0.2">
      <c r="A701" s="171">
        <f t="shared" si="9"/>
        <v>593</v>
      </c>
      <c r="B701" s="519" t="s">
        <v>799</v>
      </c>
      <c r="C701" s="519"/>
      <c r="D701" s="519"/>
      <c r="E701" s="519"/>
      <c r="F701" s="172" t="s">
        <v>761</v>
      </c>
      <c r="G701" s="173">
        <v>17</v>
      </c>
    </row>
    <row r="702" spans="1:7" ht="15" hidden="1" customHeight="1" outlineLevel="1" x14ac:dyDescent="0.2">
      <c r="A702" s="171">
        <f t="shared" si="9"/>
        <v>594</v>
      </c>
      <c r="B702" s="519" t="s">
        <v>800</v>
      </c>
      <c r="C702" s="519"/>
      <c r="D702" s="519"/>
      <c r="E702" s="519"/>
      <c r="F702" s="172" t="s">
        <v>761</v>
      </c>
      <c r="G702" s="173">
        <v>12</v>
      </c>
    </row>
    <row r="703" spans="1:7" ht="15" hidden="1" customHeight="1" outlineLevel="1" x14ac:dyDescent="0.2">
      <c r="A703" s="171">
        <f t="shared" si="9"/>
        <v>595</v>
      </c>
      <c r="B703" s="519" t="s">
        <v>801</v>
      </c>
      <c r="C703" s="519"/>
      <c r="D703" s="519"/>
      <c r="E703" s="519"/>
      <c r="F703" s="172" t="s">
        <v>761</v>
      </c>
      <c r="G703" s="173">
        <v>15</v>
      </c>
    </row>
    <row r="704" spans="1:7" ht="15" hidden="1" customHeight="1" outlineLevel="1" x14ac:dyDescent="0.2">
      <c r="A704" s="171">
        <f t="shared" si="9"/>
        <v>596</v>
      </c>
      <c r="B704" s="519" t="s">
        <v>802</v>
      </c>
      <c r="C704" s="519"/>
      <c r="D704" s="519"/>
      <c r="E704" s="519"/>
      <c r="F704" s="172" t="s">
        <v>761</v>
      </c>
      <c r="G704" s="173">
        <v>17</v>
      </c>
    </row>
    <row r="705" spans="1:7" ht="15" hidden="1" customHeight="1" outlineLevel="1" x14ac:dyDescent="0.2">
      <c r="A705" s="171">
        <f t="shared" si="9"/>
        <v>597</v>
      </c>
      <c r="B705" s="519" t="s">
        <v>802</v>
      </c>
      <c r="C705" s="519"/>
      <c r="D705" s="519"/>
      <c r="E705" s="519"/>
      <c r="F705" s="172" t="s">
        <v>761</v>
      </c>
      <c r="G705" s="173">
        <v>17</v>
      </c>
    </row>
    <row r="706" spans="1:7" ht="15" hidden="1" customHeight="1" outlineLevel="1" x14ac:dyDescent="0.2">
      <c r="A706" s="171">
        <f t="shared" si="9"/>
        <v>598</v>
      </c>
      <c r="B706" s="519" t="s">
        <v>802</v>
      </c>
      <c r="C706" s="519"/>
      <c r="D706" s="519"/>
      <c r="E706" s="519"/>
      <c r="F706" s="172" t="s">
        <v>761</v>
      </c>
      <c r="G706" s="173">
        <v>17</v>
      </c>
    </row>
    <row r="707" spans="1:7" ht="15" hidden="1" customHeight="1" outlineLevel="1" x14ac:dyDescent="0.2">
      <c r="A707" s="171">
        <f t="shared" si="9"/>
        <v>599</v>
      </c>
      <c r="B707" s="519" t="s">
        <v>803</v>
      </c>
      <c r="C707" s="519"/>
      <c r="D707" s="519"/>
      <c r="E707" s="519"/>
      <c r="F707" s="172" t="s">
        <v>761</v>
      </c>
      <c r="G707" s="173">
        <v>17</v>
      </c>
    </row>
    <row r="708" spans="1:7" ht="15" hidden="1" customHeight="1" outlineLevel="1" x14ac:dyDescent="0.2">
      <c r="A708" s="171">
        <f t="shared" si="9"/>
        <v>600</v>
      </c>
      <c r="B708" s="519" t="s">
        <v>804</v>
      </c>
      <c r="C708" s="519"/>
      <c r="D708" s="519"/>
      <c r="E708" s="519"/>
      <c r="F708" s="172" t="s">
        <v>761</v>
      </c>
      <c r="G708" s="173">
        <v>17</v>
      </c>
    </row>
    <row r="709" spans="1:7" ht="15" hidden="1" customHeight="1" outlineLevel="1" x14ac:dyDescent="0.2">
      <c r="A709" s="171">
        <f t="shared" si="9"/>
        <v>601</v>
      </c>
      <c r="B709" s="519" t="s">
        <v>804</v>
      </c>
      <c r="C709" s="519"/>
      <c r="D709" s="519"/>
      <c r="E709" s="519"/>
      <c r="F709" s="172" t="s">
        <v>761</v>
      </c>
      <c r="G709" s="173">
        <v>17</v>
      </c>
    </row>
    <row r="710" spans="1:7" ht="15" hidden="1" customHeight="1" outlineLevel="1" x14ac:dyDescent="0.2">
      <c r="A710" s="171">
        <f t="shared" si="9"/>
        <v>602</v>
      </c>
      <c r="B710" s="519" t="s">
        <v>804</v>
      </c>
      <c r="C710" s="519"/>
      <c r="D710" s="519"/>
      <c r="E710" s="519"/>
      <c r="F710" s="172" t="s">
        <v>761</v>
      </c>
      <c r="G710" s="173">
        <v>17</v>
      </c>
    </row>
    <row r="711" spans="1:7" ht="15" hidden="1" customHeight="1" outlineLevel="1" x14ac:dyDescent="0.2">
      <c r="A711" s="171">
        <f t="shared" si="9"/>
        <v>603</v>
      </c>
      <c r="B711" s="519" t="s">
        <v>804</v>
      </c>
      <c r="C711" s="519"/>
      <c r="D711" s="519"/>
      <c r="E711" s="519"/>
      <c r="F711" s="172" t="s">
        <v>761</v>
      </c>
      <c r="G711" s="173">
        <v>17</v>
      </c>
    </row>
    <row r="712" spans="1:7" ht="15" hidden="1" customHeight="1" outlineLevel="1" x14ac:dyDescent="0.2">
      <c r="A712" s="171">
        <f t="shared" si="9"/>
        <v>604</v>
      </c>
      <c r="B712" s="519" t="s">
        <v>804</v>
      </c>
      <c r="C712" s="519"/>
      <c r="D712" s="519"/>
      <c r="E712" s="519"/>
      <c r="F712" s="172" t="s">
        <v>761</v>
      </c>
      <c r="G712" s="173">
        <v>17</v>
      </c>
    </row>
    <row r="713" spans="1:7" ht="15" hidden="1" customHeight="1" outlineLevel="1" x14ac:dyDescent="0.2">
      <c r="A713" s="171">
        <f t="shared" si="9"/>
        <v>605</v>
      </c>
      <c r="B713" s="519" t="s">
        <v>804</v>
      </c>
      <c r="C713" s="519"/>
      <c r="D713" s="519"/>
      <c r="E713" s="519"/>
      <c r="F713" s="172" t="s">
        <v>761</v>
      </c>
      <c r="G713" s="173">
        <v>17</v>
      </c>
    </row>
    <row r="714" spans="1:7" ht="15" hidden="1" customHeight="1" outlineLevel="1" x14ac:dyDescent="0.2">
      <c r="A714" s="171">
        <f t="shared" si="9"/>
        <v>606</v>
      </c>
      <c r="B714" s="519" t="s">
        <v>804</v>
      </c>
      <c r="C714" s="519"/>
      <c r="D714" s="519"/>
      <c r="E714" s="519"/>
      <c r="F714" s="172" t="s">
        <v>761</v>
      </c>
      <c r="G714" s="173">
        <v>17</v>
      </c>
    </row>
    <row r="715" spans="1:7" ht="15" hidden="1" customHeight="1" outlineLevel="1" x14ac:dyDescent="0.2">
      <c r="A715" s="171">
        <f t="shared" si="9"/>
        <v>607</v>
      </c>
      <c r="B715" s="519" t="s">
        <v>804</v>
      </c>
      <c r="C715" s="519"/>
      <c r="D715" s="519"/>
      <c r="E715" s="519"/>
      <c r="F715" s="172" t="s">
        <v>761</v>
      </c>
      <c r="G715" s="173">
        <v>17</v>
      </c>
    </row>
    <row r="716" spans="1:7" ht="15" hidden="1" customHeight="1" outlineLevel="1" x14ac:dyDescent="0.2">
      <c r="A716" s="171">
        <f t="shared" si="9"/>
        <v>608</v>
      </c>
      <c r="B716" s="519" t="s">
        <v>804</v>
      </c>
      <c r="C716" s="519"/>
      <c r="D716" s="519"/>
      <c r="E716" s="519"/>
      <c r="F716" s="172" t="s">
        <v>761</v>
      </c>
      <c r="G716" s="173">
        <v>17</v>
      </c>
    </row>
    <row r="717" spans="1:7" ht="15" hidden="1" customHeight="1" outlineLevel="1" x14ac:dyDescent="0.2">
      <c r="A717" s="171">
        <f t="shared" si="9"/>
        <v>609</v>
      </c>
      <c r="B717" s="519" t="s">
        <v>804</v>
      </c>
      <c r="C717" s="519"/>
      <c r="D717" s="519"/>
      <c r="E717" s="519"/>
      <c r="F717" s="172" t="s">
        <v>761</v>
      </c>
      <c r="G717" s="173">
        <v>17</v>
      </c>
    </row>
    <row r="718" spans="1:7" ht="15" hidden="1" customHeight="1" outlineLevel="1" x14ac:dyDescent="0.2">
      <c r="A718" s="171">
        <f t="shared" si="9"/>
        <v>610</v>
      </c>
      <c r="B718" s="519" t="s">
        <v>804</v>
      </c>
      <c r="C718" s="519"/>
      <c r="D718" s="519"/>
      <c r="E718" s="519"/>
      <c r="F718" s="172" t="s">
        <v>761</v>
      </c>
      <c r="G718" s="173">
        <v>17</v>
      </c>
    </row>
    <row r="719" spans="1:7" ht="15" hidden="1" customHeight="1" outlineLevel="1" x14ac:dyDescent="0.2">
      <c r="A719" s="171">
        <f t="shared" si="9"/>
        <v>611</v>
      </c>
      <c r="B719" s="519" t="s">
        <v>804</v>
      </c>
      <c r="C719" s="519"/>
      <c r="D719" s="519"/>
      <c r="E719" s="519"/>
      <c r="F719" s="172" t="s">
        <v>761</v>
      </c>
      <c r="G719" s="173">
        <v>17</v>
      </c>
    </row>
    <row r="720" spans="1:7" ht="15" hidden="1" customHeight="1" outlineLevel="1" x14ac:dyDescent="0.2">
      <c r="A720" s="171">
        <f t="shared" si="9"/>
        <v>612</v>
      </c>
      <c r="B720" s="519" t="s">
        <v>804</v>
      </c>
      <c r="C720" s="519"/>
      <c r="D720" s="519"/>
      <c r="E720" s="519"/>
      <c r="F720" s="172" t="s">
        <v>761</v>
      </c>
      <c r="G720" s="173">
        <v>17</v>
      </c>
    </row>
    <row r="721" spans="1:7" ht="15" hidden="1" customHeight="1" outlineLevel="1" x14ac:dyDescent="0.2">
      <c r="A721" s="171">
        <f t="shared" si="9"/>
        <v>613</v>
      </c>
      <c r="B721" s="519" t="s">
        <v>805</v>
      </c>
      <c r="C721" s="519"/>
      <c r="D721" s="519"/>
      <c r="E721" s="519"/>
      <c r="F721" s="172" t="s">
        <v>761</v>
      </c>
      <c r="G721" s="173">
        <v>12</v>
      </c>
    </row>
    <row r="722" spans="1:7" ht="15" hidden="1" customHeight="1" outlineLevel="1" x14ac:dyDescent="0.2">
      <c r="A722" s="171">
        <f t="shared" si="9"/>
        <v>614</v>
      </c>
      <c r="B722" s="519" t="s">
        <v>806</v>
      </c>
      <c r="C722" s="519"/>
      <c r="D722" s="519"/>
      <c r="E722" s="519"/>
      <c r="F722" s="172" t="s">
        <v>761</v>
      </c>
      <c r="G722" s="173">
        <v>7</v>
      </c>
    </row>
    <row r="723" spans="1:7" ht="15" hidden="1" customHeight="1" outlineLevel="1" x14ac:dyDescent="0.2">
      <c r="A723" s="171">
        <f t="shared" si="9"/>
        <v>615</v>
      </c>
      <c r="B723" s="519" t="s">
        <v>807</v>
      </c>
      <c r="C723" s="519"/>
      <c r="D723" s="519"/>
      <c r="E723" s="519"/>
      <c r="F723" s="172" t="s">
        <v>761</v>
      </c>
      <c r="G723" s="173">
        <v>17</v>
      </c>
    </row>
    <row r="724" spans="1:7" ht="15" hidden="1" customHeight="1" outlineLevel="1" x14ac:dyDescent="0.2">
      <c r="A724" s="171">
        <f t="shared" si="9"/>
        <v>616</v>
      </c>
      <c r="B724" s="519" t="s">
        <v>808</v>
      </c>
      <c r="C724" s="519"/>
      <c r="D724" s="519"/>
      <c r="E724" s="519"/>
      <c r="F724" s="172" t="s">
        <v>761</v>
      </c>
      <c r="G724" s="173">
        <v>12</v>
      </c>
    </row>
    <row r="725" spans="1:7" ht="15" hidden="1" customHeight="1" outlineLevel="1" x14ac:dyDescent="0.2">
      <c r="A725" s="171">
        <f t="shared" si="9"/>
        <v>617</v>
      </c>
      <c r="B725" s="519" t="s">
        <v>809</v>
      </c>
      <c r="C725" s="519"/>
      <c r="D725" s="519"/>
      <c r="E725" s="519"/>
      <c r="F725" s="172" t="s">
        <v>761</v>
      </c>
      <c r="G725" s="173">
        <v>10</v>
      </c>
    </row>
    <row r="726" spans="1:7" ht="15" hidden="1" customHeight="1" outlineLevel="1" x14ac:dyDescent="0.2">
      <c r="A726" s="171">
        <f t="shared" si="9"/>
        <v>618</v>
      </c>
      <c r="B726" s="519" t="s">
        <v>810</v>
      </c>
      <c r="C726" s="519"/>
      <c r="D726" s="519"/>
      <c r="E726" s="519"/>
      <c r="F726" s="172" t="s">
        <v>761</v>
      </c>
      <c r="G726" s="173">
        <v>10</v>
      </c>
    </row>
    <row r="727" spans="1:7" ht="15" hidden="1" customHeight="1" outlineLevel="1" x14ac:dyDescent="0.2">
      <c r="A727" s="171">
        <f t="shared" si="9"/>
        <v>619</v>
      </c>
      <c r="B727" s="519" t="s">
        <v>810</v>
      </c>
      <c r="C727" s="519"/>
      <c r="D727" s="519"/>
      <c r="E727" s="519"/>
      <c r="F727" s="172" t="s">
        <v>761</v>
      </c>
      <c r="G727" s="173">
        <v>10</v>
      </c>
    </row>
    <row r="728" spans="1:7" ht="15" hidden="1" customHeight="1" outlineLevel="1" x14ac:dyDescent="0.2">
      <c r="A728" s="171">
        <f t="shared" si="9"/>
        <v>620</v>
      </c>
      <c r="B728" s="519" t="s">
        <v>810</v>
      </c>
      <c r="C728" s="519"/>
      <c r="D728" s="519"/>
      <c r="E728" s="519"/>
      <c r="F728" s="172" t="s">
        <v>761</v>
      </c>
      <c r="G728" s="173">
        <v>10</v>
      </c>
    </row>
    <row r="729" spans="1:7" ht="15" hidden="1" customHeight="1" outlineLevel="1" x14ac:dyDescent="0.2">
      <c r="A729" s="171">
        <f t="shared" si="9"/>
        <v>621</v>
      </c>
      <c r="B729" s="519" t="s">
        <v>811</v>
      </c>
      <c r="C729" s="519"/>
      <c r="D729" s="519"/>
      <c r="E729" s="519"/>
      <c r="F729" s="172" t="s">
        <v>761</v>
      </c>
      <c r="G729" s="173">
        <v>15</v>
      </c>
    </row>
    <row r="730" spans="1:7" ht="15" hidden="1" customHeight="1" outlineLevel="1" x14ac:dyDescent="0.2">
      <c r="A730" s="171">
        <f t="shared" si="9"/>
        <v>622</v>
      </c>
      <c r="B730" s="519" t="s">
        <v>812</v>
      </c>
      <c r="C730" s="519"/>
      <c r="D730" s="519"/>
      <c r="E730" s="519"/>
      <c r="F730" s="172" t="s">
        <v>761</v>
      </c>
      <c r="G730" s="173">
        <v>17</v>
      </c>
    </row>
    <row r="731" spans="1:7" ht="15" hidden="1" customHeight="1" outlineLevel="1" x14ac:dyDescent="0.2">
      <c r="A731" s="171">
        <f t="shared" si="9"/>
        <v>623</v>
      </c>
      <c r="B731" s="519" t="s">
        <v>813</v>
      </c>
      <c r="C731" s="519"/>
      <c r="D731" s="519"/>
      <c r="E731" s="519"/>
      <c r="F731" s="172" t="s">
        <v>761</v>
      </c>
      <c r="G731" s="173">
        <v>10</v>
      </c>
    </row>
    <row r="732" spans="1:7" ht="15" hidden="1" customHeight="1" outlineLevel="1" x14ac:dyDescent="0.2">
      <c r="A732" s="171">
        <f t="shared" ref="A732:A795" si="10">A731+1</f>
        <v>624</v>
      </c>
      <c r="B732" s="519" t="s">
        <v>814</v>
      </c>
      <c r="C732" s="519"/>
      <c r="D732" s="519"/>
      <c r="E732" s="519"/>
      <c r="F732" s="172" t="s">
        <v>761</v>
      </c>
      <c r="G732" s="173">
        <v>10</v>
      </c>
    </row>
    <row r="733" spans="1:7" ht="15" hidden="1" customHeight="1" outlineLevel="1" x14ac:dyDescent="0.2">
      <c r="A733" s="171">
        <f t="shared" si="10"/>
        <v>625</v>
      </c>
      <c r="B733" s="519" t="s">
        <v>815</v>
      </c>
      <c r="C733" s="519"/>
      <c r="D733" s="519"/>
      <c r="E733" s="519"/>
      <c r="F733" s="172" t="s">
        <v>761</v>
      </c>
      <c r="G733" s="173">
        <v>12</v>
      </c>
    </row>
    <row r="734" spans="1:7" ht="15" hidden="1" customHeight="1" outlineLevel="1" x14ac:dyDescent="0.2">
      <c r="A734" s="171">
        <f t="shared" si="10"/>
        <v>626</v>
      </c>
      <c r="B734" s="519" t="s">
        <v>816</v>
      </c>
      <c r="C734" s="519"/>
      <c r="D734" s="519"/>
      <c r="E734" s="519"/>
      <c r="F734" s="172" t="s">
        <v>761</v>
      </c>
      <c r="G734" s="173">
        <v>13</v>
      </c>
    </row>
    <row r="735" spans="1:7" ht="15" hidden="1" customHeight="1" outlineLevel="1" x14ac:dyDescent="0.2">
      <c r="A735" s="171">
        <f t="shared" si="10"/>
        <v>627</v>
      </c>
      <c r="B735" s="519" t="s">
        <v>817</v>
      </c>
      <c r="C735" s="519"/>
      <c r="D735" s="519"/>
      <c r="E735" s="519"/>
      <c r="F735" s="172" t="s">
        <v>761</v>
      </c>
      <c r="G735" s="173">
        <v>15</v>
      </c>
    </row>
    <row r="736" spans="1:7" ht="15" hidden="1" customHeight="1" outlineLevel="1" x14ac:dyDescent="0.2">
      <c r="A736" s="171">
        <f t="shared" si="10"/>
        <v>628</v>
      </c>
      <c r="B736" s="519" t="s">
        <v>817</v>
      </c>
      <c r="C736" s="519"/>
      <c r="D736" s="519"/>
      <c r="E736" s="519"/>
      <c r="F736" s="172" t="s">
        <v>761</v>
      </c>
      <c r="G736" s="173">
        <v>15</v>
      </c>
    </row>
    <row r="737" spans="1:7" ht="15" hidden="1" customHeight="1" outlineLevel="1" x14ac:dyDescent="0.2">
      <c r="A737" s="171">
        <f t="shared" si="10"/>
        <v>629</v>
      </c>
      <c r="B737" s="519" t="s">
        <v>817</v>
      </c>
      <c r="C737" s="519"/>
      <c r="D737" s="519"/>
      <c r="E737" s="519"/>
      <c r="F737" s="172" t="s">
        <v>761</v>
      </c>
      <c r="G737" s="173">
        <v>13</v>
      </c>
    </row>
    <row r="738" spans="1:7" ht="15" hidden="1" customHeight="1" outlineLevel="1" x14ac:dyDescent="0.2">
      <c r="A738" s="171">
        <f t="shared" si="10"/>
        <v>630</v>
      </c>
      <c r="B738" s="519" t="s">
        <v>817</v>
      </c>
      <c r="C738" s="519"/>
      <c r="D738" s="519"/>
      <c r="E738" s="519"/>
      <c r="F738" s="172" t="s">
        <v>761</v>
      </c>
      <c r="G738" s="173">
        <v>13</v>
      </c>
    </row>
    <row r="739" spans="1:7" ht="15" hidden="1" customHeight="1" outlineLevel="1" x14ac:dyDescent="0.2">
      <c r="A739" s="171">
        <f t="shared" si="10"/>
        <v>631</v>
      </c>
      <c r="B739" s="519" t="s">
        <v>817</v>
      </c>
      <c r="C739" s="519"/>
      <c r="D739" s="519"/>
      <c r="E739" s="519"/>
      <c r="F739" s="172" t="s">
        <v>761</v>
      </c>
      <c r="G739" s="173">
        <v>13</v>
      </c>
    </row>
    <row r="740" spans="1:7" ht="15" hidden="1" customHeight="1" outlineLevel="1" x14ac:dyDescent="0.2">
      <c r="A740" s="171">
        <f t="shared" si="10"/>
        <v>632</v>
      </c>
      <c r="B740" s="519" t="s">
        <v>817</v>
      </c>
      <c r="C740" s="519"/>
      <c r="D740" s="519"/>
      <c r="E740" s="519"/>
      <c r="F740" s="172" t="s">
        <v>761</v>
      </c>
      <c r="G740" s="173">
        <v>13</v>
      </c>
    </row>
    <row r="741" spans="1:7" ht="15" hidden="1" customHeight="1" outlineLevel="1" x14ac:dyDescent="0.2">
      <c r="A741" s="171">
        <f t="shared" si="10"/>
        <v>633</v>
      </c>
      <c r="B741" s="519" t="s">
        <v>818</v>
      </c>
      <c r="C741" s="519"/>
      <c r="D741" s="519"/>
      <c r="E741" s="519"/>
      <c r="F741" s="172" t="s">
        <v>761</v>
      </c>
      <c r="G741" s="173">
        <v>25</v>
      </c>
    </row>
    <row r="742" spans="1:7" ht="15" hidden="1" customHeight="1" outlineLevel="1" x14ac:dyDescent="0.2">
      <c r="A742" s="171">
        <f t="shared" si="10"/>
        <v>634</v>
      </c>
      <c r="B742" s="519" t="s">
        <v>819</v>
      </c>
      <c r="C742" s="519"/>
      <c r="D742" s="519"/>
      <c r="E742" s="519"/>
      <c r="F742" s="172" t="s">
        <v>761</v>
      </c>
      <c r="G742" s="173">
        <v>10</v>
      </c>
    </row>
    <row r="743" spans="1:7" ht="15" hidden="1" customHeight="1" outlineLevel="1" x14ac:dyDescent="0.2">
      <c r="A743" s="171">
        <f t="shared" si="10"/>
        <v>635</v>
      </c>
      <c r="B743" s="519" t="s">
        <v>820</v>
      </c>
      <c r="C743" s="519"/>
      <c r="D743" s="519"/>
      <c r="E743" s="519"/>
      <c r="F743" s="172" t="s">
        <v>761</v>
      </c>
      <c r="G743" s="173">
        <v>25</v>
      </c>
    </row>
    <row r="744" spans="1:7" ht="15" hidden="1" customHeight="1" outlineLevel="1" x14ac:dyDescent="0.2">
      <c r="A744" s="171">
        <f t="shared" si="10"/>
        <v>636</v>
      </c>
      <c r="B744" s="519" t="s">
        <v>820</v>
      </c>
      <c r="C744" s="519"/>
      <c r="D744" s="519"/>
      <c r="E744" s="519"/>
      <c r="F744" s="172" t="s">
        <v>761</v>
      </c>
      <c r="G744" s="173">
        <v>25</v>
      </c>
    </row>
    <row r="745" spans="1:7" ht="15" hidden="1" customHeight="1" outlineLevel="1" x14ac:dyDescent="0.2">
      <c r="A745" s="171">
        <f t="shared" si="10"/>
        <v>637</v>
      </c>
      <c r="B745" s="519" t="s">
        <v>820</v>
      </c>
      <c r="C745" s="519"/>
      <c r="D745" s="519"/>
      <c r="E745" s="519"/>
      <c r="F745" s="172" t="s">
        <v>761</v>
      </c>
      <c r="G745" s="173">
        <v>25</v>
      </c>
    </row>
    <row r="746" spans="1:7" ht="15" hidden="1" customHeight="1" outlineLevel="1" x14ac:dyDescent="0.2">
      <c r="A746" s="171">
        <f t="shared" si="10"/>
        <v>638</v>
      </c>
      <c r="B746" s="519" t="s">
        <v>820</v>
      </c>
      <c r="C746" s="519"/>
      <c r="D746" s="519"/>
      <c r="E746" s="519"/>
      <c r="F746" s="172" t="s">
        <v>761</v>
      </c>
      <c r="G746" s="173">
        <v>25</v>
      </c>
    </row>
    <row r="747" spans="1:7" ht="15" hidden="1" customHeight="1" outlineLevel="1" x14ac:dyDescent="0.2">
      <c r="A747" s="171">
        <f t="shared" si="10"/>
        <v>639</v>
      </c>
      <c r="B747" s="519" t="s">
        <v>820</v>
      </c>
      <c r="C747" s="519"/>
      <c r="D747" s="519"/>
      <c r="E747" s="519"/>
      <c r="F747" s="172" t="s">
        <v>761</v>
      </c>
      <c r="G747" s="173">
        <v>25</v>
      </c>
    </row>
    <row r="748" spans="1:7" ht="15" hidden="1" customHeight="1" outlineLevel="1" x14ac:dyDescent="0.2">
      <c r="A748" s="171">
        <f t="shared" si="10"/>
        <v>640</v>
      </c>
      <c r="B748" s="519" t="s">
        <v>820</v>
      </c>
      <c r="C748" s="519"/>
      <c r="D748" s="519"/>
      <c r="E748" s="519"/>
      <c r="F748" s="172" t="s">
        <v>761</v>
      </c>
      <c r="G748" s="173">
        <v>25</v>
      </c>
    </row>
    <row r="749" spans="1:7" ht="15" hidden="1" customHeight="1" outlineLevel="1" x14ac:dyDescent="0.2">
      <c r="A749" s="171">
        <f t="shared" si="10"/>
        <v>641</v>
      </c>
      <c r="B749" s="519" t="s">
        <v>820</v>
      </c>
      <c r="C749" s="519"/>
      <c r="D749" s="519"/>
      <c r="E749" s="519"/>
      <c r="F749" s="172" t="s">
        <v>761</v>
      </c>
      <c r="G749" s="173">
        <v>25</v>
      </c>
    </row>
    <row r="750" spans="1:7" ht="15" hidden="1" customHeight="1" outlineLevel="1" x14ac:dyDescent="0.2">
      <c r="A750" s="171">
        <f t="shared" si="10"/>
        <v>642</v>
      </c>
      <c r="B750" s="519" t="s">
        <v>820</v>
      </c>
      <c r="C750" s="519"/>
      <c r="D750" s="519"/>
      <c r="E750" s="519"/>
      <c r="F750" s="172" t="s">
        <v>761</v>
      </c>
      <c r="G750" s="173">
        <v>25</v>
      </c>
    </row>
    <row r="751" spans="1:7" ht="15" hidden="1" customHeight="1" outlineLevel="1" x14ac:dyDescent="0.2">
      <c r="A751" s="171">
        <f t="shared" si="10"/>
        <v>643</v>
      </c>
      <c r="B751" s="519" t="s">
        <v>821</v>
      </c>
      <c r="C751" s="519"/>
      <c r="D751" s="519"/>
      <c r="E751" s="519"/>
      <c r="F751" s="172" t="s">
        <v>761</v>
      </c>
      <c r="G751" s="173">
        <v>12</v>
      </c>
    </row>
    <row r="752" spans="1:7" ht="15" hidden="1" customHeight="1" outlineLevel="1" x14ac:dyDescent="0.2">
      <c r="A752" s="171">
        <f t="shared" si="10"/>
        <v>644</v>
      </c>
      <c r="B752" s="519" t="s">
        <v>822</v>
      </c>
      <c r="C752" s="519"/>
      <c r="D752" s="519"/>
      <c r="E752" s="519"/>
      <c r="F752" s="172" t="s">
        <v>761</v>
      </c>
      <c r="G752" s="173">
        <v>17</v>
      </c>
    </row>
    <row r="753" spans="1:7" ht="15" hidden="1" customHeight="1" outlineLevel="1" x14ac:dyDescent="0.2">
      <c r="A753" s="171">
        <f t="shared" si="10"/>
        <v>645</v>
      </c>
      <c r="B753" s="519" t="s">
        <v>823</v>
      </c>
      <c r="C753" s="519"/>
      <c r="D753" s="519"/>
      <c r="E753" s="519"/>
      <c r="F753" s="172" t="s">
        <v>761</v>
      </c>
      <c r="G753" s="173">
        <v>13</v>
      </c>
    </row>
    <row r="754" spans="1:7" ht="15" hidden="1" customHeight="1" outlineLevel="1" x14ac:dyDescent="0.2">
      <c r="A754" s="171">
        <f t="shared" si="10"/>
        <v>646</v>
      </c>
      <c r="B754" s="519" t="s">
        <v>824</v>
      </c>
      <c r="C754" s="519"/>
      <c r="D754" s="519"/>
      <c r="E754" s="519"/>
      <c r="F754" s="172" t="s">
        <v>761</v>
      </c>
      <c r="G754" s="173">
        <v>15</v>
      </c>
    </row>
    <row r="755" spans="1:7" ht="15" hidden="1" customHeight="1" outlineLevel="1" x14ac:dyDescent="0.2">
      <c r="A755" s="171">
        <f t="shared" si="10"/>
        <v>647</v>
      </c>
      <c r="B755" s="519" t="s">
        <v>824</v>
      </c>
      <c r="C755" s="519"/>
      <c r="D755" s="519"/>
      <c r="E755" s="519"/>
      <c r="F755" s="172" t="s">
        <v>761</v>
      </c>
      <c r="G755" s="173">
        <v>15</v>
      </c>
    </row>
    <row r="756" spans="1:7" ht="15" hidden="1" customHeight="1" outlineLevel="1" x14ac:dyDescent="0.2">
      <c r="A756" s="171">
        <f t="shared" si="10"/>
        <v>648</v>
      </c>
      <c r="B756" s="519" t="s">
        <v>825</v>
      </c>
      <c r="C756" s="519"/>
      <c r="D756" s="519"/>
      <c r="E756" s="519"/>
      <c r="F756" s="172" t="s">
        <v>761</v>
      </c>
      <c r="G756" s="173">
        <v>13</v>
      </c>
    </row>
    <row r="757" spans="1:7" ht="15" hidden="1" customHeight="1" outlineLevel="1" x14ac:dyDescent="0.2">
      <c r="A757" s="171">
        <f t="shared" si="10"/>
        <v>649</v>
      </c>
      <c r="B757" s="519" t="s">
        <v>826</v>
      </c>
      <c r="C757" s="519"/>
      <c r="D757" s="519"/>
      <c r="E757" s="519"/>
      <c r="F757" s="172" t="s">
        <v>761</v>
      </c>
      <c r="G757" s="173">
        <v>13</v>
      </c>
    </row>
    <row r="758" spans="1:7" ht="15" hidden="1" customHeight="1" outlineLevel="1" x14ac:dyDescent="0.2">
      <c r="A758" s="171">
        <f t="shared" si="10"/>
        <v>650</v>
      </c>
      <c r="B758" s="519" t="s">
        <v>827</v>
      </c>
      <c r="C758" s="519"/>
      <c r="D758" s="519"/>
      <c r="E758" s="519"/>
      <c r="F758" s="172" t="s">
        <v>761</v>
      </c>
      <c r="G758" s="173">
        <v>17</v>
      </c>
    </row>
    <row r="759" spans="1:7" ht="15" hidden="1" customHeight="1" outlineLevel="1" x14ac:dyDescent="0.2">
      <c r="A759" s="171">
        <f t="shared" si="10"/>
        <v>651</v>
      </c>
      <c r="B759" s="519" t="s">
        <v>828</v>
      </c>
      <c r="C759" s="519"/>
      <c r="D759" s="519"/>
      <c r="E759" s="519"/>
      <c r="F759" s="172" t="s">
        <v>761</v>
      </c>
      <c r="G759" s="173">
        <v>15</v>
      </c>
    </row>
    <row r="760" spans="1:7" ht="15" hidden="1" customHeight="1" outlineLevel="1" x14ac:dyDescent="0.2">
      <c r="A760" s="171">
        <f t="shared" si="10"/>
        <v>652</v>
      </c>
      <c r="B760" s="519" t="s">
        <v>829</v>
      </c>
      <c r="C760" s="519"/>
      <c r="D760" s="519"/>
      <c r="E760" s="519"/>
      <c r="F760" s="172" t="s">
        <v>761</v>
      </c>
      <c r="G760" s="173">
        <v>17</v>
      </c>
    </row>
    <row r="761" spans="1:7" ht="15" hidden="1" customHeight="1" outlineLevel="1" x14ac:dyDescent="0.2">
      <c r="A761" s="171">
        <f t="shared" si="10"/>
        <v>653</v>
      </c>
      <c r="B761" s="519" t="s">
        <v>830</v>
      </c>
      <c r="C761" s="519"/>
      <c r="D761" s="519"/>
      <c r="E761" s="519"/>
      <c r="F761" s="172" t="s">
        <v>761</v>
      </c>
      <c r="G761" s="173">
        <v>17</v>
      </c>
    </row>
    <row r="762" spans="1:7" ht="15" hidden="1" customHeight="1" outlineLevel="1" x14ac:dyDescent="0.2">
      <c r="A762" s="171">
        <f t="shared" si="10"/>
        <v>654</v>
      </c>
      <c r="B762" s="519" t="s">
        <v>831</v>
      </c>
      <c r="C762" s="519"/>
      <c r="D762" s="519"/>
      <c r="E762" s="519"/>
      <c r="F762" s="172" t="s">
        <v>761</v>
      </c>
      <c r="G762" s="173">
        <v>17</v>
      </c>
    </row>
    <row r="763" spans="1:7" ht="15" hidden="1" customHeight="1" outlineLevel="1" x14ac:dyDescent="0.2">
      <c r="A763" s="171">
        <f t="shared" si="10"/>
        <v>655</v>
      </c>
      <c r="B763" s="519" t="s">
        <v>832</v>
      </c>
      <c r="C763" s="519"/>
      <c r="D763" s="519"/>
      <c r="E763" s="519"/>
      <c r="F763" s="172" t="s">
        <v>761</v>
      </c>
      <c r="G763" s="173">
        <v>7</v>
      </c>
    </row>
    <row r="764" spans="1:7" ht="15" hidden="1" customHeight="1" outlineLevel="1" x14ac:dyDescent="0.2">
      <c r="A764" s="171">
        <f t="shared" si="10"/>
        <v>656</v>
      </c>
      <c r="B764" s="519" t="s">
        <v>833</v>
      </c>
      <c r="C764" s="519"/>
      <c r="D764" s="519"/>
      <c r="E764" s="519"/>
      <c r="F764" s="172" t="s">
        <v>761</v>
      </c>
      <c r="G764" s="173">
        <v>10</v>
      </c>
    </row>
    <row r="765" spans="1:7" ht="15" hidden="1" customHeight="1" outlineLevel="1" x14ac:dyDescent="0.2">
      <c r="A765" s="171">
        <f t="shared" si="10"/>
        <v>657</v>
      </c>
      <c r="B765" s="519" t="s">
        <v>833</v>
      </c>
      <c r="C765" s="519"/>
      <c r="D765" s="519"/>
      <c r="E765" s="519"/>
      <c r="F765" s="172" t="s">
        <v>761</v>
      </c>
      <c r="G765" s="173">
        <v>10</v>
      </c>
    </row>
    <row r="766" spans="1:7" ht="30" hidden="1" customHeight="1" outlineLevel="1" x14ac:dyDescent="0.2">
      <c r="A766" s="171">
        <f t="shared" si="10"/>
        <v>658</v>
      </c>
      <c r="B766" s="519" t="s">
        <v>834</v>
      </c>
      <c r="C766" s="519"/>
      <c r="D766" s="519"/>
      <c r="E766" s="519"/>
      <c r="F766" s="172" t="s">
        <v>835</v>
      </c>
      <c r="G766" s="173">
        <v>2.2000000000000002</v>
      </c>
    </row>
    <row r="767" spans="1:7" ht="15" hidden="1" customHeight="1" outlineLevel="1" x14ac:dyDescent="0.2">
      <c r="A767" s="171">
        <f t="shared" si="10"/>
        <v>659</v>
      </c>
      <c r="B767" s="519" t="s">
        <v>836</v>
      </c>
      <c r="C767" s="519"/>
      <c r="D767" s="519"/>
      <c r="E767" s="519"/>
      <c r="F767" s="172" t="s">
        <v>837</v>
      </c>
      <c r="G767" s="173">
        <v>5</v>
      </c>
    </row>
    <row r="768" spans="1:7" ht="15" hidden="1" customHeight="1" outlineLevel="1" x14ac:dyDescent="0.2">
      <c r="A768" s="171">
        <f t="shared" si="10"/>
        <v>660</v>
      </c>
      <c r="B768" s="519" t="s">
        <v>838</v>
      </c>
      <c r="C768" s="519"/>
      <c r="D768" s="519"/>
      <c r="E768" s="519"/>
      <c r="F768" s="172" t="s">
        <v>837</v>
      </c>
      <c r="G768" s="173">
        <v>12</v>
      </c>
    </row>
    <row r="769" spans="1:7" ht="15" hidden="1" customHeight="1" outlineLevel="1" x14ac:dyDescent="0.2">
      <c r="A769" s="171">
        <f t="shared" si="10"/>
        <v>661</v>
      </c>
      <c r="B769" s="519" t="s">
        <v>839</v>
      </c>
      <c r="C769" s="519"/>
      <c r="D769" s="519"/>
      <c r="E769" s="519"/>
      <c r="F769" s="172" t="s">
        <v>837</v>
      </c>
      <c r="G769" s="173">
        <v>5</v>
      </c>
    </row>
    <row r="770" spans="1:7" ht="15" hidden="1" customHeight="1" outlineLevel="1" x14ac:dyDescent="0.2">
      <c r="A770" s="171">
        <f t="shared" si="10"/>
        <v>662</v>
      </c>
      <c r="B770" s="519" t="s">
        <v>840</v>
      </c>
      <c r="C770" s="519"/>
      <c r="D770" s="519"/>
      <c r="E770" s="519"/>
      <c r="F770" s="172" t="s">
        <v>837</v>
      </c>
      <c r="G770" s="173">
        <v>2.2000000000000002</v>
      </c>
    </row>
    <row r="771" spans="1:7" ht="15" hidden="1" customHeight="1" outlineLevel="1" x14ac:dyDescent="0.2">
      <c r="A771" s="171">
        <f t="shared" si="10"/>
        <v>663</v>
      </c>
      <c r="B771" s="519" t="s">
        <v>841</v>
      </c>
      <c r="C771" s="519"/>
      <c r="D771" s="519"/>
      <c r="E771" s="519"/>
      <c r="F771" s="172" t="s">
        <v>837</v>
      </c>
      <c r="G771" s="173">
        <v>12</v>
      </c>
    </row>
    <row r="772" spans="1:7" ht="15" hidden="1" customHeight="1" outlineLevel="1" x14ac:dyDescent="0.2">
      <c r="A772" s="171">
        <f t="shared" si="10"/>
        <v>664</v>
      </c>
      <c r="B772" s="519" t="s">
        <v>841</v>
      </c>
      <c r="C772" s="519"/>
      <c r="D772" s="519"/>
      <c r="E772" s="519"/>
      <c r="F772" s="172" t="s">
        <v>837</v>
      </c>
      <c r="G772" s="173">
        <v>12</v>
      </c>
    </row>
    <row r="773" spans="1:7" ht="15" hidden="1" customHeight="1" outlineLevel="1" x14ac:dyDescent="0.2">
      <c r="A773" s="171">
        <f t="shared" si="10"/>
        <v>665</v>
      </c>
      <c r="B773" s="519" t="s">
        <v>841</v>
      </c>
      <c r="C773" s="519"/>
      <c r="D773" s="519"/>
      <c r="E773" s="519"/>
      <c r="F773" s="172" t="s">
        <v>837</v>
      </c>
      <c r="G773" s="173">
        <v>12</v>
      </c>
    </row>
    <row r="774" spans="1:7" ht="15" hidden="1" customHeight="1" outlineLevel="1" x14ac:dyDescent="0.2">
      <c r="A774" s="171">
        <f t="shared" si="10"/>
        <v>666</v>
      </c>
      <c r="B774" s="519" t="s">
        <v>842</v>
      </c>
      <c r="C774" s="519"/>
      <c r="D774" s="519"/>
      <c r="E774" s="519"/>
      <c r="F774" s="172" t="s">
        <v>837</v>
      </c>
      <c r="G774" s="173">
        <v>7</v>
      </c>
    </row>
    <row r="775" spans="1:7" ht="15" hidden="1" customHeight="1" outlineLevel="1" x14ac:dyDescent="0.2">
      <c r="A775" s="171">
        <f t="shared" si="10"/>
        <v>667</v>
      </c>
      <c r="B775" s="519" t="s">
        <v>842</v>
      </c>
      <c r="C775" s="519"/>
      <c r="D775" s="519"/>
      <c r="E775" s="519"/>
      <c r="F775" s="172" t="s">
        <v>837</v>
      </c>
      <c r="G775" s="173">
        <v>7</v>
      </c>
    </row>
    <row r="776" spans="1:7" ht="15" hidden="1" customHeight="1" outlineLevel="1" x14ac:dyDescent="0.2">
      <c r="A776" s="171">
        <f t="shared" si="10"/>
        <v>668</v>
      </c>
      <c r="B776" s="519" t="s">
        <v>842</v>
      </c>
      <c r="C776" s="519"/>
      <c r="D776" s="519"/>
      <c r="E776" s="519"/>
      <c r="F776" s="172" t="s">
        <v>837</v>
      </c>
      <c r="G776" s="173">
        <v>7</v>
      </c>
    </row>
    <row r="777" spans="1:7" ht="15" hidden="1" customHeight="1" outlineLevel="1" x14ac:dyDescent="0.2">
      <c r="A777" s="171">
        <f t="shared" si="10"/>
        <v>669</v>
      </c>
      <c r="B777" s="519" t="s">
        <v>843</v>
      </c>
      <c r="C777" s="519"/>
      <c r="D777" s="519"/>
      <c r="E777" s="519"/>
      <c r="F777" s="172" t="s">
        <v>837</v>
      </c>
      <c r="G777" s="173">
        <v>13</v>
      </c>
    </row>
    <row r="778" spans="1:7" ht="15" hidden="1" customHeight="1" outlineLevel="1" x14ac:dyDescent="0.2">
      <c r="A778" s="171">
        <f t="shared" si="10"/>
        <v>670</v>
      </c>
      <c r="B778" s="519" t="s">
        <v>843</v>
      </c>
      <c r="C778" s="519"/>
      <c r="D778" s="519"/>
      <c r="E778" s="519"/>
      <c r="F778" s="172" t="s">
        <v>837</v>
      </c>
      <c r="G778" s="173">
        <v>13</v>
      </c>
    </row>
    <row r="779" spans="1:7" ht="15" hidden="1" customHeight="1" outlineLevel="1" x14ac:dyDescent="0.2">
      <c r="A779" s="171">
        <f t="shared" si="10"/>
        <v>671</v>
      </c>
      <c r="B779" s="519" t="s">
        <v>843</v>
      </c>
      <c r="C779" s="519"/>
      <c r="D779" s="519"/>
      <c r="E779" s="519"/>
      <c r="F779" s="172" t="s">
        <v>837</v>
      </c>
      <c r="G779" s="173">
        <v>13</v>
      </c>
    </row>
    <row r="780" spans="1:7" ht="15" hidden="1" customHeight="1" outlineLevel="1" x14ac:dyDescent="0.2">
      <c r="A780" s="171">
        <f t="shared" si="10"/>
        <v>672</v>
      </c>
      <c r="B780" s="519" t="s">
        <v>843</v>
      </c>
      <c r="C780" s="519"/>
      <c r="D780" s="519"/>
      <c r="E780" s="519"/>
      <c r="F780" s="172" t="s">
        <v>837</v>
      </c>
      <c r="G780" s="173">
        <v>13</v>
      </c>
    </row>
    <row r="781" spans="1:7" ht="15" hidden="1" customHeight="1" outlineLevel="1" x14ac:dyDescent="0.2">
      <c r="A781" s="171">
        <f t="shared" si="10"/>
        <v>673</v>
      </c>
      <c r="B781" s="519" t="s">
        <v>843</v>
      </c>
      <c r="C781" s="519"/>
      <c r="D781" s="519"/>
      <c r="E781" s="519"/>
      <c r="F781" s="172" t="s">
        <v>837</v>
      </c>
      <c r="G781" s="173">
        <v>13</v>
      </c>
    </row>
    <row r="782" spans="1:7" ht="15" hidden="1" customHeight="1" outlineLevel="1" x14ac:dyDescent="0.2">
      <c r="A782" s="171">
        <f t="shared" si="10"/>
        <v>674</v>
      </c>
      <c r="B782" s="519" t="s">
        <v>843</v>
      </c>
      <c r="C782" s="519"/>
      <c r="D782" s="519"/>
      <c r="E782" s="519"/>
      <c r="F782" s="172" t="s">
        <v>837</v>
      </c>
      <c r="G782" s="173">
        <v>13</v>
      </c>
    </row>
    <row r="783" spans="1:7" ht="15" hidden="1" customHeight="1" outlineLevel="1" x14ac:dyDescent="0.2">
      <c r="A783" s="171">
        <f t="shared" si="10"/>
        <v>675</v>
      </c>
      <c r="B783" s="519" t="s">
        <v>843</v>
      </c>
      <c r="C783" s="519"/>
      <c r="D783" s="519"/>
      <c r="E783" s="519"/>
      <c r="F783" s="172" t="s">
        <v>837</v>
      </c>
      <c r="G783" s="173">
        <v>13</v>
      </c>
    </row>
    <row r="784" spans="1:7" ht="15" hidden="1" customHeight="1" outlineLevel="1" x14ac:dyDescent="0.2">
      <c r="A784" s="171">
        <f t="shared" si="10"/>
        <v>676</v>
      </c>
      <c r="B784" s="519" t="s">
        <v>843</v>
      </c>
      <c r="C784" s="519"/>
      <c r="D784" s="519"/>
      <c r="E784" s="519"/>
      <c r="F784" s="172" t="s">
        <v>837</v>
      </c>
      <c r="G784" s="173">
        <v>13</v>
      </c>
    </row>
    <row r="785" spans="1:7" ht="15" hidden="1" customHeight="1" outlineLevel="1" x14ac:dyDescent="0.2">
      <c r="A785" s="171">
        <f t="shared" si="10"/>
        <v>677</v>
      </c>
      <c r="B785" s="519" t="s">
        <v>843</v>
      </c>
      <c r="C785" s="519"/>
      <c r="D785" s="519"/>
      <c r="E785" s="519"/>
      <c r="F785" s="172" t="s">
        <v>837</v>
      </c>
      <c r="G785" s="173">
        <v>13</v>
      </c>
    </row>
    <row r="786" spans="1:7" ht="15" hidden="1" customHeight="1" outlineLevel="1" x14ac:dyDescent="0.2">
      <c r="A786" s="171">
        <f t="shared" si="10"/>
        <v>678</v>
      </c>
      <c r="B786" s="519" t="s">
        <v>844</v>
      </c>
      <c r="C786" s="519"/>
      <c r="D786" s="519"/>
      <c r="E786" s="519"/>
      <c r="F786" s="172" t="s">
        <v>837</v>
      </c>
      <c r="G786" s="173">
        <v>13</v>
      </c>
    </row>
    <row r="787" spans="1:7" ht="15" hidden="1" customHeight="1" outlineLevel="1" x14ac:dyDescent="0.2">
      <c r="A787" s="171">
        <f t="shared" si="10"/>
        <v>679</v>
      </c>
      <c r="B787" s="519" t="s">
        <v>845</v>
      </c>
      <c r="C787" s="519"/>
      <c r="D787" s="519"/>
      <c r="E787" s="519"/>
      <c r="F787" s="172" t="s">
        <v>837</v>
      </c>
      <c r="G787" s="173">
        <v>5</v>
      </c>
    </row>
    <row r="788" spans="1:7" ht="15" hidden="1" customHeight="1" outlineLevel="1" x14ac:dyDescent="0.2">
      <c r="A788" s="171">
        <f t="shared" si="10"/>
        <v>680</v>
      </c>
      <c r="B788" s="519" t="s">
        <v>846</v>
      </c>
      <c r="C788" s="519"/>
      <c r="D788" s="519"/>
      <c r="E788" s="519"/>
      <c r="F788" s="172" t="s">
        <v>837</v>
      </c>
      <c r="G788" s="173">
        <v>2.2000000000000002</v>
      </c>
    </row>
    <row r="789" spans="1:7" ht="15" hidden="1" customHeight="1" outlineLevel="1" x14ac:dyDescent="0.2">
      <c r="A789" s="171">
        <f t="shared" si="10"/>
        <v>681</v>
      </c>
      <c r="B789" s="519" t="s">
        <v>847</v>
      </c>
      <c r="C789" s="519"/>
      <c r="D789" s="519"/>
      <c r="E789" s="519"/>
      <c r="F789" s="172" t="s">
        <v>837</v>
      </c>
      <c r="G789" s="173">
        <v>7</v>
      </c>
    </row>
    <row r="790" spans="1:7" ht="15" hidden="1" customHeight="1" outlineLevel="1" x14ac:dyDescent="0.2">
      <c r="A790" s="171">
        <f t="shared" si="10"/>
        <v>682</v>
      </c>
      <c r="B790" s="519" t="s">
        <v>847</v>
      </c>
      <c r="C790" s="519"/>
      <c r="D790" s="519"/>
      <c r="E790" s="519"/>
      <c r="F790" s="172" t="s">
        <v>837</v>
      </c>
      <c r="G790" s="173">
        <v>7</v>
      </c>
    </row>
    <row r="791" spans="1:7" ht="15" hidden="1" customHeight="1" outlineLevel="1" x14ac:dyDescent="0.2">
      <c r="A791" s="171">
        <f t="shared" si="10"/>
        <v>683</v>
      </c>
      <c r="B791" s="519" t="s">
        <v>847</v>
      </c>
      <c r="C791" s="519"/>
      <c r="D791" s="519"/>
      <c r="E791" s="519"/>
      <c r="F791" s="172" t="s">
        <v>837</v>
      </c>
      <c r="G791" s="173">
        <v>7</v>
      </c>
    </row>
    <row r="792" spans="1:7" ht="15" hidden="1" customHeight="1" outlineLevel="1" x14ac:dyDescent="0.2">
      <c r="A792" s="171">
        <f t="shared" si="10"/>
        <v>684</v>
      </c>
      <c r="B792" s="519" t="s">
        <v>848</v>
      </c>
      <c r="C792" s="519"/>
      <c r="D792" s="519"/>
      <c r="E792" s="519"/>
      <c r="F792" s="172" t="s">
        <v>837</v>
      </c>
      <c r="G792" s="173">
        <v>5</v>
      </c>
    </row>
    <row r="793" spans="1:7" ht="15" hidden="1" customHeight="1" outlineLevel="1" x14ac:dyDescent="0.2">
      <c r="A793" s="171">
        <f t="shared" si="10"/>
        <v>685</v>
      </c>
      <c r="B793" s="519" t="s">
        <v>849</v>
      </c>
      <c r="C793" s="519"/>
      <c r="D793" s="519"/>
      <c r="E793" s="519"/>
      <c r="F793" s="172" t="s">
        <v>837</v>
      </c>
      <c r="G793" s="173">
        <v>7</v>
      </c>
    </row>
    <row r="794" spans="1:7" ht="15" hidden="1" customHeight="1" outlineLevel="1" x14ac:dyDescent="0.2">
      <c r="A794" s="171">
        <f t="shared" si="10"/>
        <v>686</v>
      </c>
      <c r="B794" s="519" t="s">
        <v>850</v>
      </c>
      <c r="C794" s="519"/>
      <c r="D794" s="519"/>
      <c r="E794" s="519"/>
      <c r="F794" s="172" t="s">
        <v>837</v>
      </c>
      <c r="G794" s="173">
        <v>15</v>
      </c>
    </row>
    <row r="795" spans="1:7" ht="15" hidden="1" customHeight="1" outlineLevel="1" x14ac:dyDescent="0.2">
      <c r="A795" s="171">
        <f t="shared" si="10"/>
        <v>687</v>
      </c>
      <c r="B795" s="519" t="s">
        <v>850</v>
      </c>
      <c r="C795" s="519"/>
      <c r="D795" s="519"/>
      <c r="E795" s="519"/>
      <c r="F795" s="172" t="s">
        <v>837</v>
      </c>
      <c r="G795" s="173">
        <v>15</v>
      </c>
    </row>
    <row r="796" spans="1:7" ht="15" hidden="1" customHeight="1" outlineLevel="1" x14ac:dyDescent="0.2">
      <c r="A796" s="171">
        <f t="shared" ref="A796:A859" si="11">A795+1</f>
        <v>688</v>
      </c>
      <c r="B796" s="519" t="s">
        <v>850</v>
      </c>
      <c r="C796" s="519"/>
      <c r="D796" s="519"/>
      <c r="E796" s="519"/>
      <c r="F796" s="172" t="s">
        <v>837</v>
      </c>
      <c r="G796" s="173">
        <v>15</v>
      </c>
    </row>
    <row r="797" spans="1:7" ht="15" hidden="1" customHeight="1" outlineLevel="1" x14ac:dyDescent="0.2">
      <c r="A797" s="171">
        <f t="shared" si="11"/>
        <v>689</v>
      </c>
      <c r="B797" s="519" t="s">
        <v>850</v>
      </c>
      <c r="C797" s="519"/>
      <c r="D797" s="519"/>
      <c r="E797" s="519"/>
      <c r="F797" s="172" t="s">
        <v>837</v>
      </c>
      <c r="G797" s="173">
        <v>15</v>
      </c>
    </row>
    <row r="798" spans="1:7" ht="15" hidden="1" customHeight="1" outlineLevel="1" x14ac:dyDescent="0.2">
      <c r="A798" s="171">
        <f t="shared" si="11"/>
        <v>690</v>
      </c>
      <c r="B798" s="519" t="s">
        <v>850</v>
      </c>
      <c r="C798" s="519"/>
      <c r="D798" s="519"/>
      <c r="E798" s="519"/>
      <c r="F798" s="172" t="s">
        <v>837</v>
      </c>
      <c r="G798" s="173">
        <v>15</v>
      </c>
    </row>
    <row r="799" spans="1:7" ht="15" hidden="1" customHeight="1" outlineLevel="1" x14ac:dyDescent="0.2">
      <c r="A799" s="171">
        <f t="shared" si="11"/>
        <v>691</v>
      </c>
      <c r="B799" s="519" t="s">
        <v>851</v>
      </c>
      <c r="C799" s="519"/>
      <c r="D799" s="519"/>
      <c r="E799" s="519"/>
      <c r="F799" s="172" t="s">
        <v>837</v>
      </c>
      <c r="G799" s="173">
        <v>5</v>
      </c>
    </row>
    <row r="800" spans="1:7" ht="15" hidden="1" customHeight="1" outlineLevel="1" x14ac:dyDescent="0.2">
      <c r="A800" s="171">
        <f t="shared" si="11"/>
        <v>692</v>
      </c>
      <c r="B800" s="519" t="s">
        <v>852</v>
      </c>
      <c r="C800" s="519"/>
      <c r="D800" s="519"/>
      <c r="E800" s="519"/>
      <c r="F800" s="172" t="s">
        <v>837</v>
      </c>
      <c r="G800" s="173">
        <v>12</v>
      </c>
    </row>
    <row r="801" spans="1:7" ht="15" hidden="1" customHeight="1" outlineLevel="1" x14ac:dyDescent="0.2">
      <c r="A801" s="171">
        <f t="shared" si="11"/>
        <v>693</v>
      </c>
      <c r="B801" s="519" t="s">
        <v>852</v>
      </c>
      <c r="C801" s="519"/>
      <c r="D801" s="519"/>
      <c r="E801" s="519"/>
      <c r="F801" s="172" t="s">
        <v>837</v>
      </c>
      <c r="G801" s="173">
        <v>12</v>
      </c>
    </row>
    <row r="802" spans="1:7" ht="15" hidden="1" customHeight="1" outlineLevel="1" x14ac:dyDescent="0.2">
      <c r="A802" s="171">
        <f t="shared" si="11"/>
        <v>694</v>
      </c>
      <c r="B802" s="519" t="s">
        <v>852</v>
      </c>
      <c r="C802" s="519"/>
      <c r="D802" s="519"/>
      <c r="E802" s="519"/>
      <c r="F802" s="172" t="s">
        <v>837</v>
      </c>
      <c r="G802" s="173">
        <v>12</v>
      </c>
    </row>
    <row r="803" spans="1:7" ht="15" hidden="1" customHeight="1" outlineLevel="1" x14ac:dyDescent="0.2">
      <c r="A803" s="171">
        <f t="shared" si="11"/>
        <v>695</v>
      </c>
      <c r="B803" s="519" t="s">
        <v>852</v>
      </c>
      <c r="C803" s="519"/>
      <c r="D803" s="519"/>
      <c r="E803" s="519"/>
      <c r="F803" s="172" t="s">
        <v>837</v>
      </c>
      <c r="G803" s="173">
        <v>12</v>
      </c>
    </row>
    <row r="804" spans="1:7" ht="15" hidden="1" customHeight="1" outlineLevel="1" x14ac:dyDescent="0.2">
      <c r="A804" s="171">
        <f t="shared" si="11"/>
        <v>696</v>
      </c>
      <c r="B804" s="519" t="s">
        <v>853</v>
      </c>
      <c r="C804" s="519"/>
      <c r="D804" s="519"/>
      <c r="E804" s="519"/>
      <c r="F804" s="172" t="s">
        <v>837</v>
      </c>
      <c r="G804" s="173">
        <v>12</v>
      </c>
    </row>
    <row r="805" spans="1:7" ht="15" hidden="1" customHeight="1" outlineLevel="1" x14ac:dyDescent="0.2">
      <c r="A805" s="171">
        <f t="shared" si="11"/>
        <v>697</v>
      </c>
      <c r="B805" s="519" t="s">
        <v>853</v>
      </c>
      <c r="C805" s="519"/>
      <c r="D805" s="519"/>
      <c r="E805" s="519"/>
      <c r="F805" s="172" t="s">
        <v>837</v>
      </c>
      <c r="G805" s="173">
        <v>12</v>
      </c>
    </row>
    <row r="806" spans="1:7" ht="15" hidden="1" customHeight="1" outlineLevel="1" x14ac:dyDescent="0.2">
      <c r="A806" s="171">
        <f t="shared" si="11"/>
        <v>698</v>
      </c>
      <c r="B806" s="519" t="s">
        <v>853</v>
      </c>
      <c r="C806" s="519"/>
      <c r="D806" s="519"/>
      <c r="E806" s="519"/>
      <c r="F806" s="172" t="s">
        <v>837</v>
      </c>
      <c r="G806" s="173">
        <v>12</v>
      </c>
    </row>
    <row r="807" spans="1:7" ht="15" hidden="1" customHeight="1" outlineLevel="1" x14ac:dyDescent="0.2">
      <c r="A807" s="171">
        <f t="shared" si="11"/>
        <v>699</v>
      </c>
      <c r="B807" s="519" t="s">
        <v>853</v>
      </c>
      <c r="C807" s="519"/>
      <c r="D807" s="519"/>
      <c r="E807" s="519"/>
      <c r="F807" s="172" t="s">
        <v>837</v>
      </c>
      <c r="G807" s="173">
        <v>12</v>
      </c>
    </row>
    <row r="808" spans="1:7" ht="15" hidden="1" customHeight="1" outlineLevel="1" x14ac:dyDescent="0.2">
      <c r="A808" s="171">
        <f t="shared" si="11"/>
        <v>700</v>
      </c>
      <c r="B808" s="519" t="s">
        <v>854</v>
      </c>
      <c r="C808" s="519"/>
      <c r="D808" s="519"/>
      <c r="E808" s="519"/>
      <c r="F808" s="172" t="s">
        <v>837</v>
      </c>
      <c r="G808" s="173">
        <v>5</v>
      </c>
    </row>
    <row r="809" spans="1:7" ht="15" hidden="1" customHeight="1" outlineLevel="1" x14ac:dyDescent="0.2">
      <c r="A809" s="171">
        <f t="shared" si="11"/>
        <v>701</v>
      </c>
      <c r="B809" s="519" t="s">
        <v>855</v>
      </c>
      <c r="C809" s="519"/>
      <c r="D809" s="519"/>
      <c r="E809" s="519"/>
      <c r="F809" s="172" t="s">
        <v>837</v>
      </c>
      <c r="G809" s="173">
        <v>15</v>
      </c>
    </row>
    <row r="810" spans="1:7" ht="15" hidden="1" customHeight="1" outlineLevel="1" x14ac:dyDescent="0.2">
      <c r="A810" s="171">
        <f t="shared" si="11"/>
        <v>702</v>
      </c>
      <c r="B810" s="519" t="s">
        <v>855</v>
      </c>
      <c r="C810" s="519"/>
      <c r="D810" s="519"/>
      <c r="E810" s="519"/>
      <c r="F810" s="172" t="s">
        <v>837</v>
      </c>
      <c r="G810" s="173">
        <v>15</v>
      </c>
    </row>
    <row r="811" spans="1:7" ht="15" hidden="1" customHeight="1" outlineLevel="1" x14ac:dyDescent="0.2">
      <c r="A811" s="171">
        <f t="shared" si="11"/>
        <v>703</v>
      </c>
      <c r="B811" s="519" t="s">
        <v>855</v>
      </c>
      <c r="C811" s="519"/>
      <c r="D811" s="519"/>
      <c r="E811" s="519"/>
      <c r="F811" s="172" t="s">
        <v>837</v>
      </c>
      <c r="G811" s="173">
        <v>15</v>
      </c>
    </row>
    <row r="812" spans="1:7" ht="15" hidden="1" customHeight="1" outlineLevel="1" x14ac:dyDescent="0.2">
      <c r="A812" s="171">
        <f t="shared" si="11"/>
        <v>704</v>
      </c>
      <c r="B812" s="519" t="s">
        <v>855</v>
      </c>
      <c r="C812" s="519"/>
      <c r="D812" s="519"/>
      <c r="E812" s="519"/>
      <c r="F812" s="172" t="s">
        <v>837</v>
      </c>
      <c r="G812" s="173">
        <v>15</v>
      </c>
    </row>
    <row r="813" spans="1:7" ht="15" hidden="1" customHeight="1" outlineLevel="1" x14ac:dyDescent="0.2">
      <c r="A813" s="171">
        <f t="shared" si="11"/>
        <v>705</v>
      </c>
      <c r="B813" s="519" t="s">
        <v>855</v>
      </c>
      <c r="C813" s="519"/>
      <c r="D813" s="519"/>
      <c r="E813" s="519"/>
      <c r="F813" s="172" t="s">
        <v>837</v>
      </c>
      <c r="G813" s="173">
        <v>15</v>
      </c>
    </row>
    <row r="814" spans="1:7" ht="15" hidden="1" customHeight="1" outlineLevel="1" x14ac:dyDescent="0.2">
      <c r="A814" s="171">
        <f t="shared" si="11"/>
        <v>706</v>
      </c>
      <c r="B814" s="519" t="s">
        <v>856</v>
      </c>
      <c r="C814" s="519"/>
      <c r="D814" s="519"/>
      <c r="E814" s="519"/>
      <c r="F814" s="172" t="s">
        <v>837</v>
      </c>
      <c r="G814" s="173">
        <v>12</v>
      </c>
    </row>
    <row r="815" spans="1:7" ht="15" hidden="1" customHeight="1" outlineLevel="1" x14ac:dyDescent="0.2">
      <c r="A815" s="171">
        <f t="shared" si="11"/>
        <v>707</v>
      </c>
      <c r="B815" s="519" t="s">
        <v>857</v>
      </c>
      <c r="C815" s="519"/>
      <c r="D815" s="519"/>
      <c r="E815" s="519"/>
      <c r="F815" s="172" t="s">
        <v>837</v>
      </c>
      <c r="G815" s="173">
        <v>15</v>
      </c>
    </row>
    <row r="816" spans="1:7" ht="15" hidden="1" customHeight="1" outlineLevel="1" x14ac:dyDescent="0.2">
      <c r="A816" s="171">
        <f t="shared" si="11"/>
        <v>708</v>
      </c>
      <c r="B816" s="519" t="s">
        <v>858</v>
      </c>
      <c r="C816" s="519"/>
      <c r="D816" s="519"/>
      <c r="E816" s="519"/>
      <c r="F816" s="172" t="s">
        <v>837</v>
      </c>
      <c r="G816" s="173">
        <v>5</v>
      </c>
    </row>
    <row r="817" spans="1:7" ht="15" hidden="1" customHeight="1" outlineLevel="1" x14ac:dyDescent="0.2">
      <c r="A817" s="171">
        <f t="shared" si="11"/>
        <v>709</v>
      </c>
      <c r="B817" s="519" t="s">
        <v>859</v>
      </c>
      <c r="C817" s="519"/>
      <c r="D817" s="519"/>
      <c r="E817" s="519"/>
      <c r="F817" s="172" t="s">
        <v>837</v>
      </c>
      <c r="G817" s="173">
        <v>5</v>
      </c>
    </row>
    <row r="818" spans="1:7" ht="15" hidden="1" customHeight="1" outlineLevel="1" x14ac:dyDescent="0.2">
      <c r="A818" s="171">
        <f t="shared" si="11"/>
        <v>710</v>
      </c>
      <c r="B818" s="519" t="s">
        <v>860</v>
      </c>
      <c r="C818" s="519"/>
      <c r="D818" s="519"/>
      <c r="E818" s="519"/>
      <c r="F818" s="172" t="s">
        <v>837</v>
      </c>
      <c r="G818" s="173">
        <v>12</v>
      </c>
    </row>
    <row r="819" spans="1:7" ht="15" hidden="1" customHeight="1" outlineLevel="1" x14ac:dyDescent="0.2">
      <c r="A819" s="171">
        <f t="shared" si="11"/>
        <v>711</v>
      </c>
      <c r="B819" s="519" t="s">
        <v>860</v>
      </c>
      <c r="C819" s="519"/>
      <c r="D819" s="519"/>
      <c r="E819" s="519"/>
      <c r="F819" s="172" t="s">
        <v>837</v>
      </c>
      <c r="G819" s="173">
        <v>12</v>
      </c>
    </row>
    <row r="820" spans="1:7" ht="15" hidden="1" customHeight="1" outlineLevel="1" x14ac:dyDescent="0.2">
      <c r="A820" s="171">
        <f t="shared" si="11"/>
        <v>712</v>
      </c>
      <c r="B820" s="519" t="s">
        <v>860</v>
      </c>
      <c r="C820" s="519"/>
      <c r="D820" s="519"/>
      <c r="E820" s="519"/>
      <c r="F820" s="172" t="s">
        <v>837</v>
      </c>
      <c r="G820" s="173">
        <v>12</v>
      </c>
    </row>
    <row r="821" spans="1:7" ht="15" hidden="1" customHeight="1" outlineLevel="1" x14ac:dyDescent="0.2">
      <c r="A821" s="171">
        <f t="shared" si="11"/>
        <v>713</v>
      </c>
      <c r="B821" s="519" t="s">
        <v>861</v>
      </c>
      <c r="C821" s="519"/>
      <c r="D821" s="519"/>
      <c r="E821" s="519"/>
      <c r="F821" s="172" t="s">
        <v>837</v>
      </c>
      <c r="G821" s="173">
        <v>5</v>
      </c>
    </row>
    <row r="822" spans="1:7" ht="15" hidden="1" customHeight="1" outlineLevel="1" x14ac:dyDescent="0.2">
      <c r="A822" s="171">
        <f t="shared" si="11"/>
        <v>714</v>
      </c>
      <c r="B822" s="519" t="s">
        <v>862</v>
      </c>
      <c r="C822" s="519"/>
      <c r="D822" s="519"/>
      <c r="E822" s="519"/>
      <c r="F822" s="172" t="s">
        <v>837</v>
      </c>
      <c r="G822" s="173">
        <v>15</v>
      </c>
    </row>
    <row r="823" spans="1:7" ht="15" hidden="1" customHeight="1" outlineLevel="1" x14ac:dyDescent="0.2">
      <c r="A823" s="171">
        <f t="shared" si="11"/>
        <v>715</v>
      </c>
      <c r="B823" s="519" t="s">
        <v>862</v>
      </c>
      <c r="C823" s="519"/>
      <c r="D823" s="519"/>
      <c r="E823" s="519"/>
      <c r="F823" s="172" t="s">
        <v>837</v>
      </c>
      <c r="G823" s="173">
        <v>15</v>
      </c>
    </row>
    <row r="824" spans="1:7" ht="15" hidden="1" customHeight="1" outlineLevel="1" x14ac:dyDescent="0.2">
      <c r="A824" s="171">
        <f t="shared" si="11"/>
        <v>716</v>
      </c>
      <c r="B824" s="519" t="s">
        <v>862</v>
      </c>
      <c r="C824" s="519"/>
      <c r="D824" s="519"/>
      <c r="E824" s="519"/>
      <c r="F824" s="172" t="s">
        <v>837</v>
      </c>
      <c r="G824" s="173">
        <v>15</v>
      </c>
    </row>
    <row r="825" spans="1:7" ht="15" hidden="1" customHeight="1" outlineLevel="1" x14ac:dyDescent="0.2">
      <c r="A825" s="171">
        <f t="shared" si="11"/>
        <v>717</v>
      </c>
      <c r="B825" s="519" t="s">
        <v>862</v>
      </c>
      <c r="C825" s="519"/>
      <c r="D825" s="519"/>
      <c r="E825" s="519"/>
      <c r="F825" s="172" t="s">
        <v>837</v>
      </c>
      <c r="G825" s="173">
        <v>15</v>
      </c>
    </row>
    <row r="826" spans="1:7" ht="15" hidden="1" customHeight="1" outlineLevel="1" x14ac:dyDescent="0.2">
      <c r="A826" s="171">
        <f t="shared" si="11"/>
        <v>718</v>
      </c>
      <c r="B826" s="519" t="s">
        <v>863</v>
      </c>
      <c r="C826" s="519"/>
      <c r="D826" s="519"/>
      <c r="E826" s="519"/>
      <c r="F826" s="172" t="s">
        <v>837</v>
      </c>
      <c r="G826" s="173">
        <v>25</v>
      </c>
    </row>
    <row r="827" spans="1:7" ht="15" hidden="1" customHeight="1" outlineLevel="1" x14ac:dyDescent="0.2">
      <c r="A827" s="171">
        <f t="shared" si="11"/>
        <v>719</v>
      </c>
      <c r="B827" s="519" t="s">
        <v>864</v>
      </c>
      <c r="C827" s="519"/>
      <c r="D827" s="519"/>
      <c r="E827" s="519"/>
      <c r="F827" s="172" t="s">
        <v>837</v>
      </c>
      <c r="G827" s="173">
        <v>5</v>
      </c>
    </row>
    <row r="828" spans="1:7" ht="15" hidden="1" customHeight="1" outlineLevel="1" x14ac:dyDescent="0.2">
      <c r="A828" s="171">
        <f t="shared" si="11"/>
        <v>720</v>
      </c>
      <c r="B828" s="519" t="s">
        <v>865</v>
      </c>
      <c r="C828" s="519"/>
      <c r="D828" s="519"/>
      <c r="E828" s="519"/>
      <c r="F828" s="172" t="s">
        <v>837</v>
      </c>
      <c r="G828" s="173">
        <v>12</v>
      </c>
    </row>
    <row r="829" spans="1:7" ht="15" hidden="1" customHeight="1" outlineLevel="1" x14ac:dyDescent="0.2">
      <c r="A829" s="171">
        <f t="shared" si="11"/>
        <v>721</v>
      </c>
      <c r="B829" s="519" t="s">
        <v>866</v>
      </c>
      <c r="C829" s="519"/>
      <c r="D829" s="519"/>
      <c r="E829" s="519"/>
      <c r="F829" s="172" t="s">
        <v>837</v>
      </c>
      <c r="G829" s="173">
        <v>5</v>
      </c>
    </row>
    <row r="830" spans="1:7" ht="15" hidden="1" customHeight="1" outlineLevel="1" x14ac:dyDescent="0.2">
      <c r="A830" s="171">
        <f t="shared" si="11"/>
        <v>722</v>
      </c>
      <c r="B830" s="519" t="s">
        <v>867</v>
      </c>
      <c r="C830" s="519"/>
      <c r="D830" s="519"/>
      <c r="E830" s="519"/>
      <c r="F830" s="172" t="s">
        <v>837</v>
      </c>
      <c r="G830" s="173">
        <v>12</v>
      </c>
    </row>
    <row r="831" spans="1:7" ht="15" hidden="1" customHeight="1" outlineLevel="1" x14ac:dyDescent="0.2">
      <c r="A831" s="171">
        <f t="shared" si="11"/>
        <v>723</v>
      </c>
      <c r="B831" s="519" t="s">
        <v>867</v>
      </c>
      <c r="C831" s="519"/>
      <c r="D831" s="519"/>
      <c r="E831" s="519"/>
      <c r="F831" s="172" t="s">
        <v>837</v>
      </c>
      <c r="G831" s="173">
        <v>12</v>
      </c>
    </row>
    <row r="832" spans="1:7" ht="15" hidden="1" customHeight="1" outlineLevel="1" x14ac:dyDescent="0.2">
      <c r="A832" s="171">
        <f t="shared" si="11"/>
        <v>724</v>
      </c>
      <c r="B832" s="519" t="s">
        <v>867</v>
      </c>
      <c r="C832" s="519"/>
      <c r="D832" s="519"/>
      <c r="E832" s="519"/>
      <c r="F832" s="172" t="s">
        <v>837</v>
      </c>
      <c r="G832" s="173">
        <v>12</v>
      </c>
    </row>
    <row r="833" spans="1:7" ht="15" hidden="1" customHeight="1" outlineLevel="1" x14ac:dyDescent="0.2">
      <c r="A833" s="171">
        <f t="shared" si="11"/>
        <v>725</v>
      </c>
      <c r="B833" s="519" t="s">
        <v>867</v>
      </c>
      <c r="C833" s="519"/>
      <c r="D833" s="519"/>
      <c r="E833" s="519"/>
      <c r="F833" s="172" t="s">
        <v>837</v>
      </c>
      <c r="G833" s="173">
        <v>12</v>
      </c>
    </row>
    <row r="834" spans="1:7" ht="15" hidden="1" customHeight="1" outlineLevel="1" x14ac:dyDescent="0.2">
      <c r="A834" s="171">
        <f t="shared" si="11"/>
        <v>726</v>
      </c>
      <c r="B834" s="519" t="s">
        <v>867</v>
      </c>
      <c r="C834" s="519"/>
      <c r="D834" s="519"/>
      <c r="E834" s="519"/>
      <c r="F834" s="172" t="s">
        <v>837</v>
      </c>
      <c r="G834" s="173">
        <v>12</v>
      </c>
    </row>
    <row r="835" spans="1:7" ht="15" hidden="1" customHeight="1" outlineLevel="1" x14ac:dyDescent="0.2">
      <c r="A835" s="171">
        <f t="shared" si="11"/>
        <v>727</v>
      </c>
      <c r="B835" s="519" t="s">
        <v>867</v>
      </c>
      <c r="C835" s="519"/>
      <c r="D835" s="519"/>
      <c r="E835" s="519"/>
      <c r="F835" s="172" t="s">
        <v>837</v>
      </c>
      <c r="G835" s="173">
        <v>12</v>
      </c>
    </row>
    <row r="836" spans="1:7" ht="15" hidden="1" customHeight="1" outlineLevel="1" x14ac:dyDescent="0.2">
      <c r="A836" s="171">
        <f t="shared" si="11"/>
        <v>728</v>
      </c>
      <c r="B836" s="519" t="s">
        <v>867</v>
      </c>
      <c r="C836" s="519"/>
      <c r="D836" s="519"/>
      <c r="E836" s="519"/>
      <c r="F836" s="172" t="s">
        <v>837</v>
      </c>
      <c r="G836" s="173">
        <v>12</v>
      </c>
    </row>
    <row r="837" spans="1:7" ht="15" hidden="1" customHeight="1" outlineLevel="1" x14ac:dyDescent="0.2">
      <c r="A837" s="171">
        <f t="shared" si="11"/>
        <v>729</v>
      </c>
      <c r="B837" s="519" t="s">
        <v>867</v>
      </c>
      <c r="C837" s="519"/>
      <c r="D837" s="519"/>
      <c r="E837" s="519"/>
      <c r="F837" s="172" t="s">
        <v>837</v>
      </c>
      <c r="G837" s="173">
        <v>12</v>
      </c>
    </row>
    <row r="838" spans="1:7" ht="15" hidden="1" customHeight="1" outlineLevel="1" x14ac:dyDescent="0.2">
      <c r="A838" s="171">
        <f t="shared" si="11"/>
        <v>730</v>
      </c>
      <c r="B838" s="519" t="s">
        <v>867</v>
      </c>
      <c r="C838" s="519"/>
      <c r="D838" s="519"/>
      <c r="E838" s="519"/>
      <c r="F838" s="172" t="s">
        <v>837</v>
      </c>
      <c r="G838" s="173">
        <v>12</v>
      </c>
    </row>
    <row r="839" spans="1:7" ht="15" hidden="1" customHeight="1" outlineLevel="1" x14ac:dyDescent="0.2">
      <c r="A839" s="171">
        <f t="shared" si="11"/>
        <v>731</v>
      </c>
      <c r="B839" s="519" t="s">
        <v>867</v>
      </c>
      <c r="C839" s="519"/>
      <c r="D839" s="519"/>
      <c r="E839" s="519"/>
      <c r="F839" s="172" t="s">
        <v>837</v>
      </c>
      <c r="G839" s="173">
        <v>12</v>
      </c>
    </row>
    <row r="840" spans="1:7" ht="15" hidden="1" customHeight="1" outlineLevel="1" x14ac:dyDescent="0.2">
      <c r="A840" s="171">
        <f t="shared" si="11"/>
        <v>732</v>
      </c>
      <c r="B840" s="519" t="s">
        <v>868</v>
      </c>
      <c r="C840" s="519"/>
      <c r="D840" s="519"/>
      <c r="E840" s="519"/>
      <c r="F840" s="172" t="s">
        <v>837</v>
      </c>
      <c r="G840" s="173">
        <v>35</v>
      </c>
    </row>
    <row r="841" spans="1:7" ht="15" hidden="1" customHeight="1" outlineLevel="1" x14ac:dyDescent="0.2">
      <c r="A841" s="171">
        <f t="shared" si="11"/>
        <v>733</v>
      </c>
      <c r="B841" s="519" t="s">
        <v>869</v>
      </c>
      <c r="C841" s="519"/>
      <c r="D841" s="519"/>
      <c r="E841" s="519"/>
      <c r="F841" s="172" t="s">
        <v>837</v>
      </c>
      <c r="G841" s="173">
        <v>5</v>
      </c>
    </row>
    <row r="842" spans="1:7" ht="15" hidden="1" customHeight="1" outlineLevel="1" x14ac:dyDescent="0.2">
      <c r="A842" s="171">
        <f t="shared" si="11"/>
        <v>734</v>
      </c>
      <c r="B842" s="519" t="s">
        <v>870</v>
      </c>
      <c r="C842" s="519"/>
      <c r="D842" s="519"/>
      <c r="E842" s="519"/>
      <c r="F842" s="172" t="s">
        <v>837</v>
      </c>
      <c r="G842" s="173">
        <v>12</v>
      </c>
    </row>
    <row r="843" spans="1:7" ht="15" hidden="1" customHeight="1" outlineLevel="1" x14ac:dyDescent="0.2">
      <c r="A843" s="171">
        <f t="shared" si="11"/>
        <v>735</v>
      </c>
      <c r="B843" s="519" t="s">
        <v>871</v>
      </c>
      <c r="C843" s="519"/>
      <c r="D843" s="519"/>
      <c r="E843" s="519"/>
      <c r="F843" s="172" t="s">
        <v>837</v>
      </c>
      <c r="G843" s="173">
        <v>5</v>
      </c>
    </row>
    <row r="844" spans="1:7" ht="15" hidden="1" customHeight="1" outlineLevel="1" x14ac:dyDescent="0.2">
      <c r="A844" s="171">
        <f t="shared" si="11"/>
        <v>736</v>
      </c>
      <c r="B844" s="519" t="s">
        <v>872</v>
      </c>
      <c r="C844" s="519"/>
      <c r="D844" s="519"/>
      <c r="E844" s="519"/>
      <c r="F844" s="172" t="s">
        <v>837</v>
      </c>
      <c r="G844" s="173">
        <v>12</v>
      </c>
    </row>
    <row r="845" spans="1:7" ht="15" hidden="1" customHeight="1" outlineLevel="1" x14ac:dyDescent="0.2">
      <c r="A845" s="171">
        <f t="shared" si="11"/>
        <v>737</v>
      </c>
      <c r="B845" s="519" t="s">
        <v>872</v>
      </c>
      <c r="C845" s="519"/>
      <c r="D845" s="519"/>
      <c r="E845" s="519"/>
      <c r="F845" s="172" t="s">
        <v>837</v>
      </c>
      <c r="G845" s="173">
        <v>12</v>
      </c>
    </row>
    <row r="846" spans="1:7" ht="15" hidden="1" customHeight="1" outlineLevel="1" x14ac:dyDescent="0.2">
      <c r="A846" s="171">
        <f t="shared" si="11"/>
        <v>738</v>
      </c>
      <c r="B846" s="519" t="s">
        <v>872</v>
      </c>
      <c r="C846" s="519"/>
      <c r="D846" s="519"/>
      <c r="E846" s="519"/>
      <c r="F846" s="172" t="s">
        <v>837</v>
      </c>
      <c r="G846" s="173">
        <v>12</v>
      </c>
    </row>
    <row r="847" spans="1:7" ht="15" hidden="1" customHeight="1" outlineLevel="1" x14ac:dyDescent="0.2">
      <c r="A847" s="171">
        <f t="shared" si="11"/>
        <v>739</v>
      </c>
      <c r="B847" s="519" t="s">
        <v>873</v>
      </c>
      <c r="C847" s="519"/>
      <c r="D847" s="519"/>
      <c r="E847" s="519"/>
      <c r="F847" s="172" t="s">
        <v>837</v>
      </c>
      <c r="G847" s="173">
        <v>5</v>
      </c>
    </row>
    <row r="848" spans="1:7" ht="15" hidden="1" customHeight="1" outlineLevel="1" x14ac:dyDescent="0.2">
      <c r="A848" s="171">
        <f t="shared" si="11"/>
        <v>740</v>
      </c>
      <c r="B848" s="519" t="s">
        <v>874</v>
      </c>
      <c r="C848" s="519"/>
      <c r="D848" s="519"/>
      <c r="E848" s="519"/>
      <c r="F848" s="172" t="s">
        <v>837</v>
      </c>
      <c r="G848" s="173">
        <v>12</v>
      </c>
    </row>
    <row r="849" spans="1:7" ht="15" hidden="1" customHeight="1" outlineLevel="1" x14ac:dyDescent="0.2">
      <c r="A849" s="171">
        <f t="shared" si="11"/>
        <v>741</v>
      </c>
      <c r="B849" s="519" t="s">
        <v>874</v>
      </c>
      <c r="C849" s="519"/>
      <c r="D849" s="519"/>
      <c r="E849" s="519"/>
      <c r="F849" s="172" t="s">
        <v>837</v>
      </c>
      <c r="G849" s="173">
        <v>12</v>
      </c>
    </row>
    <row r="850" spans="1:7" ht="15" hidden="1" customHeight="1" outlineLevel="1" x14ac:dyDescent="0.2">
      <c r="A850" s="171">
        <f t="shared" si="11"/>
        <v>742</v>
      </c>
      <c r="B850" s="519" t="s">
        <v>874</v>
      </c>
      <c r="C850" s="519"/>
      <c r="D850" s="519"/>
      <c r="E850" s="519"/>
      <c r="F850" s="172" t="s">
        <v>837</v>
      </c>
      <c r="G850" s="173">
        <v>12</v>
      </c>
    </row>
    <row r="851" spans="1:7" ht="15" hidden="1" customHeight="1" outlineLevel="1" x14ac:dyDescent="0.2">
      <c r="A851" s="171">
        <f t="shared" si="11"/>
        <v>743</v>
      </c>
      <c r="B851" s="519" t="s">
        <v>875</v>
      </c>
      <c r="C851" s="519"/>
      <c r="D851" s="519"/>
      <c r="E851" s="519"/>
      <c r="F851" s="172" t="s">
        <v>837</v>
      </c>
      <c r="G851" s="173">
        <v>5</v>
      </c>
    </row>
    <row r="852" spans="1:7" ht="15" hidden="1" customHeight="1" outlineLevel="1" x14ac:dyDescent="0.2">
      <c r="A852" s="171">
        <f t="shared" si="11"/>
        <v>744</v>
      </c>
      <c r="B852" s="519" t="s">
        <v>876</v>
      </c>
      <c r="C852" s="519"/>
      <c r="D852" s="519"/>
      <c r="E852" s="519"/>
      <c r="F852" s="172" t="s">
        <v>837</v>
      </c>
      <c r="G852" s="173">
        <v>12</v>
      </c>
    </row>
    <row r="853" spans="1:7" ht="15" hidden="1" customHeight="1" outlineLevel="1" x14ac:dyDescent="0.2">
      <c r="A853" s="171">
        <f t="shared" si="11"/>
        <v>745</v>
      </c>
      <c r="B853" s="519" t="s">
        <v>877</v>
      </c>
      <c r="C853" s="519"/>
      <c r="D853" s="519"/>
      <c r="E853" s="519"/>
      <c r="F853" s="172" t="s">
        <v>837</v>
      </c>
      <c r="G853" s="173">
        <v>5</v>
      </c>
    </row>
    <row r="854" spans="1:7" ht="15" hidden="1" customHeight="1" outlineLevel="1" x14ac:dyDescent="0.2">
      <c r="A854" s="171">
        <f t="shared" si="11"/>
        <v>746</v>
      </c>
      <c r="B854" s="519" t="s">
        <v>878</v>
      </c>
      <c r="C854" s="519"/>
      <c r="D854" s="519"/>
      <c r="E854" s="519"/>
      <c r="F854" s="172" t="s">
        <v>837</v>
      </c>
      <c r="G854" s="173">
        <v>7</v>
      </c>
    </row>
    <row r="855" spans="1:7" ht="15" hidden="1" customHeight="1" outlineLevel="1" x14ac:dyDescent="0.2">
      <c r="A855" s="171">
        <f t="shared" si="11"/>
        <v>747</v>
      </c>
      <c r="B855" s="519" t="s">
        <v>878</v>
      </c>
      <c r="C855" s="519"/>
      <c r="D855" s="519"/>
      <c r="E855" s="519"/>
      <c r="F855" s="172" t="s">
        <v>837</v>
      </c>
      <c r="G855" s="173">
        <v>7</v>
      </c>
    </row>
    <row r="856" spans="1:7" ht="15" hidden="1" customHeight="1" outlineLevel="1" x14ac:dyDescent="0.2">
      <c r="A856" s="171">
        <f t="shared" si="11"/>
        <v>748</v>
      </c>
      <c r="B856" s="519" t="s">
        <v>878</v>
      </c>
      <c r="C856" s="519"/>
      <c r="D856" s="519"/>
      <c r="E856" s="519"/>
      <c r="F856" s="172" t="s">
        <v>837</v>
      </c>
      <c r="G856" s="173">
        <v>7</v>
      </c>
    </row>
    <row r="857" spans="1:7" ht="15" hidden="1" customHeight="1" outlineLevel="1" x14ac:dyDescent="0.2">
      <c r="A857" s="171">
        <f t="shared" si="11"/>
        <v>749</v>
      </c>
      <c r="B857" s="519" t="s">
        <v>879</v>
      </c>
      <c r="C857" s="519"/>
      <c r="D857" s="519"/>
      <c r="E857" s="519"/>
      <c r="F857" s="172" t="s">
        <v>837</v>
      </c>
      <c r="G857" s="173">
        <v>5</v>
      </c>
    </row>
    <row r="858" spans="1:7" ht="15" hidden="1" customHeight="1" outlineLevel="1" x14ac:dyDescent="0.2">
      <c r="A858" s="171">
        <f t="shared" si="11"/>
        <v>750</v>
      </c>
      <c r="B858" s="519" t="s">
        <v>880</v>
      </c>
      <c r="C858" s="519"/>
      <c r="D858" s="519"/>
      <c r="E858" s="519"/>
      <c r="F858" s="172" t="s">
        <v>837</v>
      </c>
      <c r="G858" s="173">
        <v>12</v>
      </c>
    </row>
    <row r="859" spans="1:7" ht="15" hidden="1" customHeight="1" outlineLevel="1" x14ac:dyDescent="0.2">
      <c r="A859" s="171">
        <f t="shared" si="11"/>
        <v>751</v>
      </c>
      <c r="B859" s="519" t="s">
        <v>880</v>
      </c>
      <c r="C859" s="519"/>
      <c r="D859" s="519"/>
      <c r="E859" s="519"/>
      <c r="F859" s="172" t="s">
        <v>837</v>
      </c>
      <c r="G859" s="173">
        <v>12</v>
      </c>
    </row>
    <row r="860" spans="1:7" ht="15" hidden="1" customHeight="1" outlineLevel="1" x14ac:dyDescent="0.2">
      <c r="A860" s="171">
        <f t="shared" ref="A860:A923" si="12">A859+1</f>
        <v>752</v>
      </c>
      <c r="B860" s="519" t="s">
        <v>880</v>
      </c>
      <c r="C860" s="519"/>
      <c r="D860" s="519"/>
      <c r="E860" s="519"/>
      <c r="F860" s="172" t="s">
        <v>837</v>
      </c>
      <c r="G860" s="173">
        <v>12</v>
      </c>
    </row>
    <row r="861" spans="1:7" ht="15" hidden="1" customHeight="1" outlineLevel="1" x14ac:dyDescent="0.2">
      <c r="A861" s="171">
        <f t="shared" si="12"/>
        <v>753</v>
      </c>
      <c r="B861" s="519" t="s">
        <v>881</v>
      </c>
      <c r="C861" s="519"/>
      <c r="D861" s="519"/>
      <c r="E861" s="519"/>
      <c r="F861" s="172" t="s">
        <v>837</v>
      </c>
      <c r="G861" s="173">
        <v>5</v>
      </c>
    </row>
    <row r="862" spans="1:7" ht="15" hidden="1" customHeight="1" outlineLevel="1" x14ac:dyDescent="0.2">
      <c r="A862" s="171">
        <f t="shared" si="12"/>
        <v>754</v>
      </c>
      <c r="B862" s="519" t="s">
        <v>882</v>
      </c>
      <c r="C862" s="519"/>
      <c r="D862" s="519"/>
      <c r="E862" s="519"/>
      <c r="F862" s="172" t="s">
        <v>837</v>
      </c>
      <c r="G862" s="173">
        <v>7</v>
      </c>
    </row>
    <row r="863" spans="1:7" ht="15" hidden="1" customHeight="1" outlineLevel="1" x14ac:dyDescent="0.2">
      <c r="A863" s="171">
        <f t="shared" si="12"/>
        <v>755</v>
      </c>
      <c r="B863" s="519" t="s">
        <v>883</v>
      </c>
      <c r="C863" s="519"/>
      <c r="D863" s="519"/>
      <c r="E863" s="519"/>
      <c r="F863" s="172" t="s">
        <v>837</v>
      </c>
      <c r="G863" s="173">
        <v>5</v>
      </c>
    </row>
    <row r="864" spans="1:7" ht="15" hidden="1" customHeight="1" outlineLevel="1" x14ac:dyDescent="0.2">
      <c r="A864" s="171">
        <f t="shared" si="12"/>
        <v>756</v>
      </c>
      <c r="B864" s="519" t="s">
        <v>884</v>
      </c>
      <c r="C864" s="519"/>
      <c r="D864" s="519"/>
      <c r="E864" s="519"/>
      <c r="F864" s="172" t="s">
        <v>837</v>
      </c>
      <c r="G864" s="173">
        <v>21</v>
      </c>
    </row>
    <row r="865" spans="1:7" ht="15" hidden="1" customHeight="1" outlineLevel="1" x14ac:dyDescent="0.2">
      <c r="A865" s="171">
        <f t="shared" si="12"/>
        <v>757</v>
      </c>
      <c r="B865" s="519" t="s">
        <v>884</v>
      </c>
      <c r="C865" s="519"/>
      <c r="D865" s="519"/>
      <c r="E865" s="519"/>
      <c r="F865" s="172" t="s">
        <v>837</v>
      </c>
      <c r="G865" s="173">
        <v>21</v>
      </c>
    </row>
    <row r="866" spans="1:7" ht="15" hidden="1" customHeight="1" outlineLevel="1" x14ac:dyDescent="0.2">
      <c r="A866" s="171">
        <f t="shared" si="12"/>
        <v>758</v>
      </c>
      <c r="B866" s="519" t="s">
        <v>885</v>
      </c>
      <c r="C866" s="519"/>
      <c r="D866" s="519"/>
      <c r="E866" s="519"/>
      <c r="F866" s="172" t="s">
        <v>837</v>
      </c>
      <c r="G866" s="173">
        <v>5</v>
      </c>
    </row>
    <row r="867" spans="1:7" ht="15" hidden="1" customHeight="1" outlineLevel="1" x14ac:dyDescent="0.2">
      <c r="A867" s="171">
        <f t="shared" si="12"/>
        <v>759</v>
      </c>
      <c r="B867" s="519" t="s">
        <v>885</v>
      </c>
      <c r="C867" s="519"/>
      <c r="D867" s="519"/>
      <c r="E867" s="519"/>
      <c r="F867" s="172" t="s">
        <v>837</v>
      </c>
      <c r="G867" s="173">
        <v>15</v>
      </c>
    </row>
    <row r="868" spans="1:7" ht="15" hidden="1" customHeight="1" outlineLevel="1" x14ac:dyDescent="0.2">
      <c r="A868" s="171">
        <f t="shared" si="12"/>
        <v>760</v>
      </c>
      <c r="B868" s="519" t="s">
        <v>885</v>
      </c>
      <c r="C868" s="519"/>
      <c r="D868" s="519"/>
      <c r="E868" s="519"/>
      <c r="F868" s="172" t="s">
        <v>837</v>
      </c>
      <c r="G868" s="173">
        <v>15</v>
      </c>
    </row>
    <row r="869" spans="1:7" ht="15" hidden="1" customHeight="1" outlineLevel="1" x14ac:dyDescent="0.2">
      <c r="A869" s="171">
        <f t="shared" si="12"/>
        <v>761</v>
      </c>
      <c r="B869" s="519" t="s">
        <v>885</v>
      </c>
      <c r="C869" s="519"/>
      <c r="D869" s="519"/>
      <c r="E869" s="519"/>
      <c r="F869" s="172" t="s">
        <v>837</v>
      </c>
      <c r="G869" s="173">
        <v>15</v>
      </c>
    </row>
    <row r="870" spans="1:7" ht="15" hidden="1" customHeight="1" outlineLevel="1" x14ac:dyDescent="0.2">
      <c r="A870" s="171">
        <f t="shared" si="12"/>
        <v>762</v>
      </c>
      <c r="B870" s="519" t="s">
        <v>885</v>
      </c>
      <c r="C870" s="519"/>
      <c r="D870" s="519"/>
      <c r="E870" s="519"/>
      <c r="F870" s="172" t="s">
        <v>837</v>
      </c>
      <c r="G870" s="173">
        <v>15</v>
      </c>
    </row>
    <row r="871" spans="1:7" ht="15" hidden="1" customHeight="1" outlineLevel="1" x14ac:dyDescent="0.2">
      <c r="A871" s="171">
        <f t="shared" si="12"/>
        <v>763</v>
      </c>
      <c r="B871" s="519" t="s">
        <v>886</v>
      </c>
      <c r="C871" s="519"/>
      <c r="D871" s="519"/>
      <c r="E871" s="519"/>
      <c r="F871" s="172" t="s">
        <v>837</v>
      </c>
      <c r="G871" s="173">
        <v>12</v>
      </c>
    </row>
    <row r="872" spans="1:7" ht="15" hidden="1" customHeight="1" outlineLevel="1" x14ac:dyDescent="0.2">
      <c r="A872" s="171">
        <f t="shared" si="12"/>
        <v>764</v>
      </c>
      <c r="B872" s="519" t="s">
        <v>887</v>
      </c>
      <c r="C872" s="519"/>
      <c r="D872" s="519"/>
      <c r="E872" s="519"/>
      <c r="F872" s="172" t="s">
        <v>837</v>
      </c>
      <c r="G872" s="173">
        <v>15</v>
      </c>
    </row>
    <row r="873" spans="1:7" ht="15" hidden="1" customHeight="1" outlineLevel="1" x14ac:dyDescent="0.2">
      <c r="A873" s="171">
        <f t="shared" si="12"/>
        <v>765</v>
      </c>
      <c r="B873" s="519" t="s">
        <v>887</v>
      </c>
      <c r="C873" s="519"/>
      <c r="D873" s="519"/>
      <c r="E873" s="519"/>
      <c r="F873" s="172" t="s">
        <v>837</v>
      </c>
      <c r="G873" s="173">
        <v>15</v>
      </c>
    </row>
    <row r="874" spans="1:7" ht="15" hidden="1" customHeight="1" outlineLevel="1" x14ac:dyDescent="0.2">
      <c r="A874" s="171">
        <f t="shared" si="12"/>
        <v>766</v>
      </c>
      <c r="B874" s="519" t="s">
        <v>888</v>
      </c>
      <c r="C874" s="519"/>
      <c r="D874" s="519"/>
      <c r="E874" s="519"/>
      <c r="F874" s="172" t="s">
        <v>837</v>
      </c>
      <c r="G874" s="173">
        <v>7</v>
      </c>
    </row>
    <row r="875" spans="1:7" ht="15" hidden="1" customHeight="1" outlineLevel="1" x14ac:dyDescent="0.2">
      <c r="A875" s="171">
        <f t="shared" si="12"/>
        <v>767</v>
      </c>
      <c r="B875" s="519" t="s">
        <v>889</v>
      </c>
      <c r="C875" s="519"/>
      <c r="D875" s="519"/>
      <c r="E875" s="519"/>
      <c r="F875" s="172" t="s">
        <v>837</v>
      </c>
      <c r="G875" s="173">
        <v>15</v>
      </c>
    </row>
    <row r="876" spans="1:7" ht="15" hidden="1" customHeight="1" outlineLevel="1" x14ac:dyDescent="0.2">
      <c r="A876" s="171">
        <f t="shared" si="12"/>
        <v>768</v>
      </c>
      <c r="B876" s="519" t="s">
        <v>889</v>
      </c>
      <c r="C876" s="519"/>
      <c r="D876" s="519"/>
      <c r="E876" s="519"/>
      <c r="F876" s="172" t="s">
        <v>837</v>
      </c>
      <c r="G876" s="173">
        <v>15</v>
      </c>
    </row>
    <row r="877" spans="1:7" ht="15" hidden="1" customHeight="1" outlineLevel="1" x14ac:dyDescent="0.2">
      <c r="A877" s="171">
        <f t="shared" si="12"/>
        <v>769</v>
      </c>
      <c r="B877" s="519" t="s">
        <v>890</v>
      </c>
      <c r="C877" s="519"/>
      <c r="D877" s="519"/>
      <c r="E877" s="519"/>
      <c r="F877" s="172" t="s">
        <v>837</v>
      </c>
      <c r="G877" s="173">
        <v>5</v>
      </c>
    </row>
    <row r="878" spans="1:7" ht="15" hidden="1" customHeight="1" outlineLevel="1" x14ac:dyDescent="0.2">
      <c r="A878" s="171">
        <f t="shared" si="12"/>
        <v>770</v>
      </c>
      <c r="B878" s="519" t="s">
        <v>891</v>
      </c>
      <c r="C878" s="519"/>
      <c r="D878" s="519"/>
      <c r="E878" s="519"/>
      <c r="F878" s="172" t="s">
        <v>837</v>
      </c>
      <c r="G878" s="173">
        <v>15</v>
      </c>
    </row>
    <row r="879" spans="1:7" ht="15" hidden="1" customHeight="1" outlineLevel="1" x14ac:dyDescent="0.2">
      <c r="A879" s="171">
        <f t="shared" si="12"/>
        <v>771</v>
      </c>
      <c r="B879" s="519" t="s">
        <v>891</v>
      </c>
      <c r="C879" s="519"/>
      <c r="D879" s="519"/>
      <c r="E879" s="519"/>
      <c r="F879" s="172" t="s">
        <v>837</v>
      </c>
      <c r="G879" s="173">
        <v>15</v>
      </c>
    </row>
    <row r="880" spans="1:7" ht="15" hidden="1" customHeight="1" outlineLevel="1" x14ac:dyDescent="0.2">
      <c r="A880" s="171">
        <f t="shared" si="12"/>
        <v>772</v>
      </c>
      <c r="B880" s="519" t="s">
        <v>892</v>
      </c>
      <c r="C880" s="519"/>
      <c r="D880" s="519"/>
      <c r="E880" s="519"/>
      <c r="F880" s="172" t="s">
        <v>837</v>
      </c>
      <c r="G880" s="173">
        <v>5</v>
      </c>
    </row>
    <row r="881" spans="1:7" ht="15" hidden="1" customHeight="1" outlineLevel="1" x14ac:dyDescent="0.2">
      <c r="A881" s="171">
        <f t="shared" si="12"/>
        <v>773</v>
      </c>
      <c r="B881" s="519" t="s">
        <v>893</v>
      </c>
      <c r="C881" s="519"/>
      <c r="D881" s="519"/>
      <c r="E881" s="519"/>
      <c r="F881" s="172" t="s">
        <v>837</v>
      </c>
      <c r="G881" s="173">
        <v>12</v>
      </c>
    </row>
    <row r="882" spans="1:7" ht="15" hidden="1" customHeight="1" outlineLevel="1" x14ac:dyDescent="0.2">
      <c r="A882" s="171">
        <f t="shared" si="12"/>
        <v>774</v>
      </c>
      <c r="B882" s="519" t="s">
        <v>893</v>
      </c>
      <c r="C882" s="519"/>
      <c r="D882" s="519"/>
      <c r="E882" s="519"/>
      <c r="F882" s="172" t="s">
        <v>837</v>
      </c>
      <c r="G882" s="173">
        <v>12</v>
      </c>
    </row>
    <row r="883" spans="1:7" ht="15" hidden="1" customHeight="1" outlineLevel="1" x14ac:dyDescent="0.2">
      <c r="A883" s="171">
        <f t="shared" si="12"/>
        <v>775</v>
      </c>
      <c r="B883" s="519" t="s">
        <v>893</v>
      </c>
      <c r="C883" s="519"/>
      <c r="D883" s="519"/>
      <c r="E883" s="519"/>
      <c r="F883" s="172" t="s">
        <v>837</v>
      </c>
      <c r="G883" s="173">
        <v>12</v>
      </c>
    </row>
    <row r="884" spans="1:7" ht="15" hidden="1" customHeight="1" outlineLevel="1" x14ac:dyDescent="0.2">
      <c r="A884" s="171">
        <f t="shared" si="12"/>
        <v>776</v>
      </c>
      <c r="B884" s="519" t="s">
        <v>893</v>
      </c>
      <c r="C884" s="519"/>
      <c r="D884" s="519"/>
      <c r="E884" s="519"/>
      <c r="F884" s="172" t="s">
        <v>837</v>
      </c>
      <c r="G884" s="173">
        <v>12</v>
      </c>
    </row>
    <row r="885" spans="1:7" ht="15" hidden="1" customHeight="1" outlineLevel="1" x14ac:dyDescent="0.2">
      <c r="A885" s="171">
        <f t="shared" si="12"/>
        <v>777</v>
      </c>
      <c r="B885" s="519" t="s">
        <v>893</v>
      </c>
      <c r="C885" s="519"/>
      <c r="D885" s="519"/>
      <c r="E885" s="519"/>
      <c r="F885" s="172" t="s">
        <v>837</v>
      </c>
      <c r="G885" s="173">
        <v>12</v>
      </c>
    </row>
    <row r="886" spans="1:7" ht="15" hidden="1" customHeight="1" outlineLevel="1" x14ac:dyDescent="0.2">
      <c r="A886" s="171">
        <f t="shared" si="12"/>
        <v>778</v>
      </c>
      <c r="B886" s="519" t="s">
        <v>893</v>
      </c>
      <c r="C886" s="519"/>
      <c r="D886" s="519"/>
      <c r="E886" s="519"/>
      <c r="F886" s="172" t="s">
        <v>837</v>
      </c>
      <c r="G886" s="173">
        <v>12</v>
      </c>
    </row>
    <row r="887" spans="1:7" ht="15" hidden="1" customHeight="1" outlineLevel="1" x14ac:dyDescent="0.2">
      <c r="A887" s="171">
        <f t="shared" si="12"/>
        <v>779</v>
      </c>
      <c r="B887" s="519" t="s">
        <v>893</v>
      </c>
      <c r="C887" s="519"/>
      <c r="D887" s="519"/>
      <c r="E887" s="519"/>
      <c r="F887" s="172" t="s">
        <v>837</v>
      </c>
      <c r="G887" s="173">
        <v>12</v>
      </c>
    </row>
    <row r="888" spans="1:7" ht="15" hidden="1" customHeight="1" outlineLevel="1" x14ac:dyDescent="0.2">
      <c r="A888" s="171">
        <f t="shared" si="12"/>
        <v>780</v>
      </c>
      <c r="B888" s="519" t="s">
        <v>893</v>
      </c>
      <c r="C888" s="519"/>
      <c r="D888" s="519"/>
      <c r="E888" s="519"/>
      <c r="F888" s="172" t="s">
        <v>837</v>
      </c>
      <c r="G888" s="173">
        <v>12</v>
      </c>
    </row>
    <row r="889" spans="1:7" ht="15" hidden="1" customHeight="1" outlineLevel="1" x14ac:dyDescent="0.2">
      <c r="A889" s="171">
        <f t="shared" si="12"/>
        <v>781</v>
      </c>
      <c r="B889" s="519" t="s">
        <v>893</v>
      </c>
      <c r="C889" s="519"/>
      <c r="D889" s="519"/>
      <c r="E889" s="519"/>
      <c r="F889" s="172" t="s">
        <v>837</v>
      </c>
      <c r="G889" s="173">
        <v>12</v>
      </c>
    </row>
    <row r="890" spans="1:7" ht="15" hidden="1" customHeight="1" outlineLevel="1" x14ac:dyDescent="0.2">
      <c r="A890" s="171">
        <f t="shared" si="12"/>
        <v>782</v>
      </c>
      <c r="B890" s="519" t="s">
        <v>893</v>
      </c>
      <c r="C890" s="519"/>
      <c r="D890" s="519"/>
      <c r="E890" s="519"/>
      <c r="F890" s="172" t="s">
        <v>837</v>
      </c>
      <c r="G890" s="173">
        <v>12</v>
      </c>
    </row>
    <row r="891" spans="1:7" ht="15" hidden="1" customHeight="1" outlineLevel="1" x14ac:dyDescent="0.2">
      <c r="A891" s="171">
        <f t="shared" si="12"/>
        <v>783</v>
      </c>
      <c r="B891" s="519" t="s">
        <v>893</v>
      </c>
      <c r="C891" s="519"/>
      <c r="D891" s="519"/>
      <c r="E891" s="519"/>
      <c r="F891" s="172" t="s">
        <v>837</v>
      </c>
      <c r="G891" s="173">
        <v>12</v>
      </c>
    </row>
    <row r="892" spans="1:7" ht="15" hidden="1" customHeight="1" outlineLevel="1" x14ac:dyDescent="0.2">
      <c r="A892" s="171">
        <f t="shared" si="12"/>
        <v>784</v>
      </c>
      <c r="B892" s="519" t="s">
        <v>893</v>
      </c>
      <c r="C892" s="519"/>
      <c r="D892" s="519"/>
      <c r="E892" s="519"/>
      <c r="F892" s="172" t="s">
        <v>837</v>
      </c>
      <c r="G892" s="173">
        <v>12</v>
      </c>
    </row>
    <row r="893" spans="1:7" ht="15" hidden="1" customHeight="1" outlineLevel="1" x14ac:dyDescent="0.2">
      <c r="A893" s="171">
        <f t="shared" si="12"/>
        <v>785</v>
      </c>
      <c r="B893" s="519" t="s">
        <v>893</v>
      </c>
      <c r="C893" s="519"/>
      <c r="D893" s="519"/>
      <c r="E893" s="519"/>
      <c r="F893" s="172" t="s">
        <v>837</v>
      </c>
      <c r="G893" s="173">
        <v>12</v>
      </c>
    </row>
    <row r="894" spans="1:7" ht="15" hidden="1" customHeight="1" outlineLevel="1" x14ac:dyDescent="0.2">
      <c r="A894" s="171">
        <f t="shared" si="12"/>
        <v>786</v>
      </c>
      <c r="B894" s="519" t="s">
        <v>893</v>
      </c>
      <c r="C894" s="519"/>
      <c r="D894" s="519"/>
      <c r="E894" s="519"/>
      <c r="F894" s="172" t="s">
        <v>837</v>
      </c>
      <c r="G894" s="173">
        <v>12</v>
      </c>
    </row>
    <row r="895" spans="1:7" ht="15" hidden="1" customHeight="1" outlineLevel="1" x14ac:dyDescent="0.2">
      <c r="A895" s="171">
        <f t="shared" si="12"/>
        <v>787</v>
      </c>
      <c r="B895" s="519" t="s">
        <v>893</v>
      </c>
      <c r="C895" s="519"/>
      <c r="D895" s="519"/>
      <c r="E895" s="519"/>
      <c r="F895" s="172" t="s">
        <v>837</v>
      </c>
      <c r="G895" s="173">
        <v>12</v>
      </c>
    </row>
    <row r="896" spans="1:7" ht="15" hidden="1" customHeight="1" outlineLevel="1" x14ac:dyDescent="0.2">
      <c r="A896" s="171">
        <f t="shared" si="12"/>
        <v>788</v>
      </c>
      <c r="B896" s="519" t="s">
        <v>893</v>
      </c>
      <c r="C896" s="519"/>
      <c r="D896" s="519"/>
      <c r="E896" s="519"/>
      <c r="F896" s="172" t="s">
        <v>837</v>
      </c>
      <c r="G896" s="173">
        <v>12</v>
      </c>
    </row>
    <row r="897" spans="1:7" ht="15" hidden="1" customHeight="1" outlineLevel="1" x14ac:dyDescent="0.2">
      <c r="A897" s="171">
        <f t="shared" si="12"/>
        <v>789</v>
      </c>
      <c r="B897" s="519" t="s">
        <v>893</v>
      </c>
      <c r="C897" s="519"/>
      <c r="D897" s="519"/>
      <c r="E897" s="519"/>
      <c r="F897" s="172" t="s">
        <v>837</v>
      </c>
      <c r="G897" s="173">
        <v>12</v>
      </c>
    </row>
    <row r="898" spans="1:7" ht="15" hidden="1" customHeight="1" outlineLevel="1" x14ac:dyDescent="0.2">
      <c r="A898" s="171">
        <f t="shared" si="12"/>
        <v>790</v>
      </c>
      <c r="B898" s="519" t="s">
        <v>893</v>
      </c>
      <c r="C898" s="519"/>
      <c r="D898" s="519"/>
      <c r="E898" s="519"/>
      <c r="F898" s="172" t="s">
        <v>837</v>
      </c>
      <c r="G898" s="173">
        <v>12</v>
      </c>
    </row>
    <row r="899" spans="1:7" ht="15" hidden="1" customHeight="1" outlineLevel="1" x14ac:dyDescent="0.2">
      <c r="A899" s="171">
        <f t="shared" si="12"/>
        <v>791</v>
      </c>
      <c r="B899" s="519" t="s">
        <v>893</v>
      </c>
      <c r="C899" s="519"/>
      <c r="D899" s="519"/>
      <c r="E899" s="519"/>
      <c r="F899" s="172" t="s">
        <v>837</v>
      </c>
      <c r="G899" s="173">
        <v>12</v>
      </c>
    </row>
    <row r="900" spans="1:7" ht="15" hidden="1" customHeight="1" outlineLevel="1" x14ac:dyDescent="0.2">
      <c r="A900" s="171">
        <f t="shared" si="12"/>
        <v>792</v>
      </c>
      <c r="B900" s="519" t="s">
        <v>893</v>
      </c>
      <c r="C900" s="519"/>
      <c r="D900" s="519"/>
      <c r="E900" s="519"/>
      <c r="F900" s="172" t="s">
        <v>837</v>
      </c>
      <c r="G900" s="173">
        <v>12</v>
      </c>
    </row>
    <row r="901" spans="1:7" ht="15" hidden="1" customHeight="1" outlineLevel="1" x14ac:dyDescent="0.2">
      <c r="A901" s="171">
        <f t="shared" si="12"/>
        <v>793</v>
      </c>
      <c r="B901" s="519" t="s">
        <v>893</v>
      </c>
      <c r="C901" s="519"/>
      <c r="D901" s="519"/>
      <c r="E901" s="519"/>
      <c r="F901" s="172" t="s">
        <v>837</v>
      </c>
      <c r="G901" s="173">
        <v>12</v>
      </c>
    </row>
    <row r="902" spans="1:7" ht="15" hidden="1" customHeight="1" outlineLevel="1" x14ac:dyDescent="0.2">
      <c r="A902" s="171">
        <f t="shared" si="12"/>
        <v>794</v>
      </c>
      <c r="B902" s="519" t="s">
        <v>893</v>
      </c>
      <c r="C902" s="519"/>
      <c r="D902" s="519"/>
      <c r="E902" s="519"/>
      <c r="F902" s="172" t="s">
        <v>837</v>
      </c>
      <c r="G902" s="173">
        <v>12</v>
      </c>
    </row>
    <row r="903" spans="1:7" ht="15" hidden="1" customHeight="1" outlineLevel="1" x14ac:dyDescent="0.2">
      <c r="A903" s="171">
        <f t="shared" si="12"/>
        <v>795</v>
      </c>
      <c r="B903" s="519" t="s">
        <v>893</v>
      </c>
      <c r="C903" s="519"/>
      <c r="D903" s="519"/>
      <c r="E903" s="519"/>
      <c r="F903" s="172" t="s">
        <v>837</v>
      </c>
      <c r="G903" s="173">
        <v>12</v>
      </c>
    </row>
    <row r="904" spans="1:7" ht="15" hidden="1" customHeight="1" outlineLevel="1" x14ac:dyDescent="0.2">
      <c r="A904" s="171">
        <f t="shared" si="12"/>
        <v>796</v>
      </c>
      <c r="B904" s="519" t="s">
        <v>893</v>
      </c>
      <c r="C904" s="519"/>
      <c r="D904" s="519"/>
      <c r="E904" s="519"/>
      <c r="F904" s="172" t="s">
        <v>837</v>
      </c>
      <c r="G904" s="173">
        <v>12</v>
      </c>
    </row>
    <row r="905" spans="1:7" ht="15" hidden="1" customHeight="1" outlineLevel="1" x14ac:dyDescent="0.2">
      <c r="A905" s="171">
        <f t="shared" si="12"/>
        <v>797</v>
      </c>
      <c r="B905" s="519" t="s">
        <v>893</v>
      </c>
      <c r="C905" s="519"/>
      <c r="D905" s="519"/>
      <c r="E905" s="519"/>
      <c r="F905" s="172" t="s">
        <v>837</v>
      </c>
      <c r="G905" s="173">
        <v>12</v>
      </c>
    </row>
    <row r="906" spans="1:7" ht="15" hidden="1" customHeight="1" outlineLevel="1" x14ac:dyDescent="0.2">
      <c r="A906" s="171">
        <f t="shared" si="12"/>
        <v>798</v>
      </c>
      <c r="B906" s="519" t="s">
        <v>893</v>
      </c>
      <c r="C906" s="519"/>
      <c r="D906" s="519"/>
      <c r="E906" s="519"/>
      <c r="F906" s="172" t="s">
        <v>837</v>
      </c>
      <c r="G906" s="173">
        <v>12</v>
      </c>
    </row>
    <row r="907" spans="1:7" ht="15" hidden="1" customHeight="1" outlineLevel="1" x14ac:dyDescent="0.2">
      <c r="A907" s="171">
        <f t="shared" si="12"/>
        <v>799</v>
      </c>
      <c r="B907" s="519" t="s">
        <v>893</v>
      </c>
      <c r="C907" s="519"/>
      <c r="D907" s="519"/>
      <c r="E907" s="519"/>
      <c r="F907" s="172" t="s">
        <v>837</v>
      </c>
      <c r="G907" s="173">
        <v>12</v>
      </c>
    </row>
    <row r="908" spans="1:7" ht="15" hidden="1" customHeight="1" outlineLevel="1" x14ac:dyDescent="0.2">
      <c r="A908" s="171">
        <f t="shared" si="12"/>
        <v>800</v>
      </c>
      <c r="B908" s="519" t="s">
        <v>893</v>
      </c>
      <c r="C908" s="519"/>
      <c r="D908" s="519"/>
      <c r="E908" s="519"/>
      <c r="F908" s="172" t="s">
        <v>837</v>
      </c>
      <c r="G908" s="173">
        <v>12</v>
      </c>
    </row>
    <row r="909" spans="1:7" ht="15" hidden="1" customHeight="1" outlineLevel="1" x14ac:dyDescent="0.2">
      <c r="A909" s="171">
        <f t="shared" si="12"/>
        <v>801</v>
      </c>
      <c r="B909" s="519" t="s">
        <v>893</v>
      </c>
      <c r="C909" s="519"/>
      <c r="D909" s="519"/>
      <c r="E909" s="519"/>
      <c r="F909" s="172" t="s">
        <v>837</v>
      </c>
      <c r="G909" s="173">
        <v>12</v>
      </c>
    </row>
    <row r="910" spans="1:7" ht="15" hidden="1" customHeight="1" outlineLevel="1" x14ac:dyDescent="0.2">
      <c r="A910" s="171">
        <f t="shared" si="12"/>
        <v>802</v>
      </c>
      <c r="B910" s="519" t="s">
        <v>893</v>
      </c>
      <c r="C910" s="519"/>
      <c r="D910" s="519"/>
      <c r="E910" s="519"/>
      <c r="F910" s="172" t="s">
        <v>837</v>
      </c>
      <c r="G910" s="173">
        <v>12</v>
      </c>
    </row>
    <row r="911" spans="1:7" ht="15" hidden="1" customHeight="1" outlineLevel="1" x14ac:dyDescent="0.2">
      <c r="A911" s="171">
        <f t="shared" si="12"/>
        <v>803</v>
      </c>
      <c r="B911" s="519" t="s">
        <v>893</v>
      </c>
      <c r="C911" s="519"/>
      <c r="D911" s="519"/>
      <c r="E911" s="519"/>
      <c r="F911" s="172" t="s">
        <v>837</v>
      </c>
      <c r="G911" s="173">
        <v>12</v>
      </c>
    </row>
    <row r="912" spans="1:7" ht="15" hidden="1" customHeight="1" outlineLevel="1" x14ac:dyDescent="0.2">
      <c r="A912" s="171">
        <f t="shared" si="12"/>
        <v>804</v>
      </c>
      <c r="B912" s="519" t="s">
        <v>893</v>
      </c>
      <c r="C912" s="519"/>
      <c r="D912" s="519"/>
      <c r="E912" s="519"/>
      <c r="F912" s="172" t="s">
        <v>837</v>
      </c>
      <c r="G912" s="173">
        <v>12</v>
      </c>
    </row>
    <row r="913" spans="1:7" ht="15" hidden="1" customHeight="1" outlineLevel="1" x14ac:dyDescent="0.2">
      <c r="A913" s="171">
        <f t="shared" si="12"/>
        <v>805</v>
      </c>
      <c r="B913" s="519" t="s">
        <v>893</v>
      </c>
      <c r="C913" s="519"/>
      <c r="D913" s="519"/>
      <c r="E913" s="519"/>
      <c r="F913" s="172" t="s">
        <v>837</v>
      </c>
      <c r="G913" s="173">
        <v>12</v>
      </c>
    </row>
    <row r="914" spans="1:7" ht="15" hidden="1" customHeight="1" outlineLevel="1" x14ac:dyDescent="0.2">
      <c r="A914" s="171">
        <f t="shared" si="12"/>
        <v>806</v>
      </c>
      <c r="B914" s="519" t="s">
        <v>893</v>
      </c>
      <c r="C914" s="519"/>
      <c r="D914" s="519"/>
      <c r="E914" s="519"/>
      <c r="F914" s="172" t="s">
        <v>837</v>
      </c>
      <c r="G914" s="173">
        <v>12</v>
      </c>
    </row>
    <row r="915" spans="1:7" ht="15" hidden="1" customHeight="1" outlineLevel="1" x14ac:dyDescent="0.2">
      <c r="A915" s="171">
        <f t="shared" si="12"/>
        <v>807</v>
      </c>
      <c r="B915" s="519" t="s">
        <v>893</v>
      </c>
      <c r="C915" s="519"/>
      <c r="D915" s="519"/>
      <c r="E915" s="519"/>
      <c r="F915" s="172" t="s">
        <v>837</v>
      </c>
      <c r="G915" s="173">
        <v>12</v>
      </c>
    </row>
    <row r="916" spans="1:7" ht="15" hidden="1" customHeight="1" outlineLevel="1" x14ac:dyDescent="0.2">
      <c r="A916" s="171">
        <f t="shared" si="12"/>
        <v>808</v>
      </c>
      <c r="B916" s="519" t="s">
        <v>893</v>
      </c>
      <c r="C916" s="519"/>
      <c r="D916" s="519"/>
      <c r="E916" s="519"/>
      <c r="F916" s="172" t="s">
        <v>837</v>
      </c>
      <c r="G916" s="173">
        <v>12</v>
      </c>
    </row>
    <row r="917" spans="1:7" ht="15" hidden="1" customHeight="1" outlineLevel="1" x14ac:dyDescent="0.2">
      <c r="A917" s="171">
        <f t="shared" si="12"/>
        <v>809</v>
      </c>
      <c r="B917" s="519" t="s">
        <v>893</v>
      </c>
      <c r="C917" s="519"/>
      <c r="D917" s="519"/>
      <c r="E917" s="519"/>
      <c r="F917" s="172" t="s">
        <v>837</v>
      </c>
      <c r="G917" s="173">
        <v>12</v>
      </c>
    </row>
    <row r="918" spans="1:7" ht="15" hidden="1" customHeight="1" outlineLevel="1" x14ac:dyDescent="0.2">
      <c r="A918" s="171">
        <f t="shared" si="12"/>
        <v>810</v>
      </c>
      <c r="B918" s="519" t="s">
        <v>893</v>
      </c>
      <c r="C918" s="519"/>
      <c r="D918" s="519"/>
      <c r="E918" s="519"/>
      <c r="F918" s="172" t="s">
        <v>837</v>
      </c>
      <c r="G918" s="173">
        <v>12</v>
      </c>
    </row>
    <row r="919" spans="1:7" ht="15" hidden="1" customHeight="1" outlineLevel="1" x14ac:dyDescent="0.2">
      <c r="A919" s="171">
        <f t="shared" si="12"/>
        <v>811</v>
      </c>
      <c r="B919" s="519" t="s">
        <v>893</v>
      </c>
      <c r="C919" s="519"/>
      <c r="D919" s="519"/>
      <c r="E919" s="519"/>
      <c r="F919" s="172" t="s">
        <v>837</v>
      </c>
      <c r="G919" s="173">
        <v>12</v>
      </c>
    </row>
    <row r="920" spans="1:7" ht="15" hidden="1" customHeight="1" outlineLevel="1" x14ac:dyDescent="0.2">
      <c r="A920" s="171">
        <f t="shared" si="12"/>
        <v>812</v>
      </c>
      <c r="B920" s="519" t="s">
        <v>894</v>
      </c>
      <c r="C920" s="519"/>
      <c r="D920" s="519"/>
      <c r="E920" s="519"/>
      <c r="F920" s="172" t="s">
        <v>837</v>
      </c>
      <c r="G920" s="173">
        <v>5</v>
      </c>
    </row>
    <row r="921" spans="1:7" ht="15" hidden="1" customHeight="1" outlineLevel="1" x14ac:dyDescent="0.2">
      <c r="A921" s="171">
        <f t="shared" si="12"/>
        <v>813</v>
      </c>
      <c r="B921" s="519" t="s">
        <v>895</v>
      </c>
      <c r="C921" s="519"/>
      <c r="D921" s="519"/>
      <c r="E921" s="519"/>
      <c r="F921" s="172" t="s">
        <v>837</v>
      </c>
      <c r="G921" s="173">
        <v>5</v>
      </c>
    </row>
    <row r="922" spans="1:7" ht="15" hidden="1" customHeight="1" outlineLevel="1" x14ac:dyDescent="0.2">
      <c r="A922" s="171">
        <f t="shared" si="12"/>
        <v>814</v>
      </c>
      <c r="B922" s="519" t="s">
        <v>896</v>
      </c>
      <c r="C922" s="519"/>
      <c r="D922" s="519"/>
      <c r="E922" s="519"/>
      <c r="F922" s="172" t="s">
        <v>837</v>
      </c>
      <c r="G922" s="173">
        <v>5</v>
      </c>
    </row>
    <row r="923" spans="1:7" ht="15" hidden="1" customHeight="1" outlineLevel="1" x14ac:dyDescent="0.2">
      <c r="A923" s="171">
        <f t="shared" si="12"/>
        <v>815</v>
      </c>
      <c r="B923" s="519" t="s">
        <v>897</v>
      </c>
      <c r="C923" s="519"/>
      <c r="D923" s="519"/>
      <c r="E923" s="519"/>
      <c r="F923" s="172" t="s">
        <v>837</v>
      </c>
      <c r="G923" s="173">
        <v>12</v>
      </c>
    </row>
    <row r="924" spans="1:7" ht="15" hidden="1" customHeight="1" outlineLevel="1" x14ac:dyDescent="0.2">
      <c r="A924" s="171">
        <f t="shared" ref="A924:A987" si="13">A923+1</f>
        <v>816</v>
      </c>
      <c r="B924" s="519" t="s">
        <v>897</v>
      </c>
      <c r="C924" s="519"/>
      <c r="D924" s="519"/>
      <c r="E924" s="519"/>
      <c r="F924" s="172" t="s">
        <v>837</v>
      </c>
      <c r="G924" s="173">
        <v>12</v>
      </c>
    </row>
    <row r="925" spans="1:7" ht="15" hidden="1" customHeight="1" outlineLevel="1" x14ac:dyDescent="0.2">
      <c r="A925" s="171">
        <f t="shared" si="13"/>
        <v>817</v>
      </c>
      <c r="B925" s="519" t="s">
        <v>897</v>
      </c>
      <c r="C925" s="519"/>
      <c r="D925" s="519"/>
      <c r="E925" s="519"/>
      <c r="F925" s="172" t="s">
        <v>837</v>
      </c>
      <c r="G925" s="173">
        <v>12</v>
      </c>
    </row>
    <row r="926" spans="1:7" ht="15" hidden="1" customHeight="1" outlineLevel="1" x14ac:dyDescent="0.2">
      <c r="A926" s="171">
        <f t="shared" si="13"/>
        <v>818</v>
      </c>
      <c r="B926" s="519" t="s">
        <v>897</v>
      </c>
      <c r="C926" s="519"/>
      <c r="D926" s="519"/>
      <c r="E926" s="519"/>
      <c r="F926" s="172" t="s">
        <v>837</v>
      </c>
      <c r="G926" s="173">
        <v>12</v>
      </c>
    </row>
    <row r="927" spans="1:7" ht="15" hidden="1" customHeight="1" outlineLevel="1" x14ac:dyDescent="0.2">
      <c r="A927" s="171">
        <f t="shared" si="13"/>
        <v>819</v>
      </c>
      <c r="B927" s="519" t="s">
        <v>898</v>
      </c>
      <c r="C927" s="519"/>
      <c r="D927" s="519"/>
      <c r="E927" s="519"/>
      <c r="F927" s="172" t="s">
        <v>837</v>
      </c>
      <c r="G927" s="173">
        <v>5</v>
      </c>
    </row>
    <row r="928" spans="1:7" ht="15" hidden="1" customHeight="1" outlineLevel="1" x14ac:dyDescent="0.2">
      <c r="A928" s="171">
        <f t="shared" si="13"/>
        <v>820</v>
      </c>
      <c r="B928" s="519" t="s">
        <v>899</v>
      </c>
      <c r="C928" s="519"/>
      <c r="D928" s="519"/>
      <c r="E928" s="519"/>
      <c r="F928" s="172" t="s">
        <v>837</v>
      </c>
      <c r="G928" s="173">
        <v>12</v>
      </c>
    </row>
    <row r="929" spans="1:7" ht="15" hidden="1" customHeight="1" outlineLevel="1" x14ac:dyDescent="0.2">
      <c r="A929" s="171">
        <f t="shared" si="13"/>
        <v>821</v>
      </c>
      <c r="B929" s="519" t="s">
        <v>899</v>
      </c>
      <c r="C929" s="519"/>
      <c r="D929" s="519"/>
      <c r="E929" s="519"/>
      <c r="F929" s="172" t="s">
        <v>837</v>
      </c>
      <c r="G929" s="173">
        <v>12</v>
      </c>
    </row>
    <row r="930" spans="1:7" ht="15" hidden="1" customHeight="1" outlineLevel="1" x14ac:dyDescent="0.2">
      <c r="A930" s="171">
        <f t="shared" si="13"/>
        <v>822</v>
      </c>
      <c r="B930" s="519" t="s">
        <v>900</v>
      </c>
      <c r="C930" s="519"/>
      <c r="D930" s="519"/>
      <c r="E930" s="519"/>
      <c r="F930" s="172" t="s">
        <v>837</v>
      </c>
      <c r="G930" s="173">
        <v>5</v>
      </c>
    </row>
    <row r="931" spans="1:7" ht="15" hidden="1" customHeight="1" outlineLevel="1" x14ac:dyDescent="0.2">
      <c r="A931" s="171">
        <f t="shared" si="13"/>
        <v>823</v>
      </c>
      <c r="B931" s="519" t="s">
        <v>901</v>
      </c>
      <c r="C931" s="519"/>
      <c r="D931" s="519"/>
      <c r="E931" s="519"/>
      <c r="F931" s="172" t="s">
        <v>837</v>
      </c>
      <c r="G931" s="173">
        <v>5</v>
      </c>
    </row>
    <row r="932" spans="1:7" ht="15" hidden="1" customHeight="1" outlineLevel="1" x14ac:dyDescent="0.2">
      <c r="A932" s="171">
        <f t="shared" si="13"/>
        <v>824</v>
      </c>
      <c r="B932" s="519" t="s">
        <v>902</v>
      </c>
      <c r="C932" s="519"/>
      <c r="D932" s="519"/>
      <c r="E932" s="519"/>
      <c r="F932" s="172" t="s">
        <v>837</v>
      </c>
      <c r="G932" s="173">
        <v>5</v>
      </c>
    </row>
    <row r="933" spans="1:7" ht="15" hidden="1" customHeight="1" outlineLevel="1" x14ac:dyDescent="0.2">
      <c r="A933" s="171">
        <f t="shared" si="13"/>
        <v>825</v>
      </c>
      <c r="B933" s="519" t="s">
        <v>903</v>
      </c>
      <c r="C933" s="519"/>
      <c r="D933" s="519"/>
      <c r="E933" s="519"/>
      <c r="F933" s="172" t="s">
        <v>837</v>
      </c>
      <c r="G933" s="173">
        <v>12</v>
      </c>
    </row>
    <row r="934" spans="1:7" ht="15" hidden="1" customHeight="1" outlineLevel="1" x14ac:dyDescent="0.2">
      <c r="A934" s="171">
        <f t="shared" si="13"/>
        <v>826</v>
      </c>
      <c r="B934" s="519" t="s">
        <v>904</v>
      </c>
      <c r="C934" s="519"/>
      <c r="D934" s="519"/>
      <c r="E934" s="519"/>
      <c r="F934" s="172" t="s">
        <v>837</v>
      </c>
      <c r="G934" s="173">
        <v>5</v>
      </c>
    </row>
    <row r="935" spans="1:7" ht="15" hidden="1" customHeight="1" outlineLevel="1" x14ac:dyDescent="0.2">
      <c r="A935" s="171">
        <f t="shared" si="13"/>
        <v>827</v>
      </c>
      <c r="B935" s="519" t="s">
        <v>905</v>
      </c>
      <c r="C935" s="519"/>
      <c r="D935" s="519"/>
      <c r="E935" s="519"/>
      <c r="F935" s="172" t="s">
        <v>837</v>
      </c>
      <c r="G935" s="173">
        <v>15</v>
      </c>
    </row>
    <row r="936" spans="1:7" ht="15" hidden="1" customHeight="1" outlineLevel="1" x14ac:dyDescent="0.2">
      <c r="A936" s="171">
        <f t="shared" si="13"/>
        <v>828</v>
      </c>
      <c r="B936" s="519" t="s">
        <v>905</v>
      </c>
      <c r="C936" s="519"/>
      <c r="D936" s="519"/>
      <c r="E936" s="519"/>
      <c r="F936" s="172" t="s">
        <v>837</v>
      </c>
      <c r="G936" s="173">
        <v>15</v>
      </c>
    </row>
    <row r="937" spans="1:7" ht="15" hidden="1" customHeight="1" outlineLevel="1" x14ac:dyDescent="0.2">
      <c r="A937" s="171">
        <f t="shared" si="13"/>
        <v>829</v>
      </c>
      <c r="B937" s="519" t="s">
        <v>905</v>
      </c>
      <c r="C937" s="519"/>
      <c r="D937" s="519"/>
      <c r="E937" s="519"/>
      <c r="F937" s="172" t="s">
        <v>837</v>
      </c>
      <c r="G937" s="173">
        <v>15</v>
      </c>
    </row>
    <row r="938" spans="1:7" ht="15" hidden="1" customHeight="1" outlineLevel="1" x14ac:dyDescent="0.2">
      <c r="A938" s="171">
        <f t="shared" si="13"/>
        <v>830</v>
      </c>
      <c r="B938" s="519" t="s">
        <v>905</v>
      </c>
      <c r="C938" s="519"/>
      <c r="D938" s="519"/>
      <c r="E938" s="519"/>
      <c r="F938" s="172" t="s">
        <v>837</v>
      </c>
      <c r="G938" s="173">
        <v>15</v>
      </c>
    </row>
    <row r="939" spans="1:7" ht="15" hidden="1" customHeight="1" outlineLevel="1" x14ac:dyDescent="0.2">
      <c r="A939" s="171">
        <f t="shared" si="13"/>
        <v>831</v>
      </c>
      <c r="B939" s="519" t="s">
        <v>905</v>
      </c>
      <c r="C939" s="519"/>
      <c r="D939" s="519"/>
      <c r="E939" s="519"/>
      <c r="F939" s="172" t="s">
        <v>837</v>
      </c>
      <c r="G939" s="173">
        <v>15</v>
      </c>
    </row>
    <row r="940" spans="1:7" ht="15" hidden="1" customHeight="1" outlineLevel="1" x14ac:dyDescent="0.2">
      <c r="A940" s="171">
        <f t="shared" si="13"/>
        <v>832</v>
      </c>
      <c r="B940" s="519" t="s">
        <v>905</v>
      </c>
      <c r="C940" s="519"/>
      <c r="D940" s="519"/>
      <c r="E940" s="519"/>
      <c r="F940" s="172" t="s">
        <v>837</v>
      </c>
      <c r="G940" s="173">
        <v>15</v>
      </c>
    </row>
    <row r="941" spans="1:7" ht="15" hidden="1" customHeight="1" outlineLevel="1" x14ac:dyDescent="0.2">
      <c r="A941" s="171">
        <f t="shared" si="13"/>
        <v>833</v>
      </c>
      <c r="B941" s="519" t="s">
        <v>905</v>
      </c>
      <c r="C941" s="519"/>
      <c r="D941" s="519"/>
      <c r="E941" s="519"/>
      <c r="F941" s="172" t="s">
        <v>837</v>
      </c>
      <c r="G941" s="173">
        <v>15</v>
      </c>
    </row>
    <row r="942" spans="1:7" ht="15" hidden="1" customHeight="1" outlineLevel="1" x14ac:dyDescent="0.2">
      <c r="A942" s="171">
        <f t="shared" si="13"/>
        <v>834</v>
      </c>
      <c r="B942" s="519" t="s">
        <v>905</v>
      </c>
      <c r="C942" s="519"/>
      <c r="D942" s="519"/>
      <c r="E942" s="519"/>
      <c r="F942" s="172" t="s">
        <v>837</v>
      </c>
      <c r="G942" s="173">
        <v>15</v>
      </c>
    </row>
    <row r="943" spans="1:7" ht="15" hidden="1" customHeight="1" outlineLevel="1" x14ac:dyDescent="0.2">
      <c r="A943" s="171">
        <f t="shared" si="13"/>
        <v>835</v>
      </c>
      <c r="B943" s="519" t="s">
        <v>905</v>
      </c>
      <c r="C943" s="519"/>
      <c r="D943" s="519"/>
      <c r="E943" s="519"/>
      <c r="F943" s="172" t="s">
        <v>837</v>
      </c>
      <c r="G943" s="173">
        <v>15</v>
      </c>
    </row>
    <row r="944" spans="1:7" ht="15" hidden="1" customHeight="1" outlineLevel="1" x14ac:dyDescent="0.2">
      <c r="A944" s="171">
        <f t="shared" si="13"/>
        <v>836</v>
      </c>
      <c r="B944" s="519" t="s">
        <v>905</v>
      </c>
      <c r="C944" s="519"/>
      <c r="D944" s="519"/>
      <c r="E944" s="519"/>
      <c r="F944" s="172" t="s">
        <v>837</v>
      </c>
      <c r="G944" s="173">
        <v>15</v>
      </c>
    </row>
    <row r="945" spans="1:7" ht="15" hidden="1" customHeight="1" outlineLevel="1" x14ac:dyDescent="0.2">
      <c r="A945" s="171">
        <f t="shared" si="13"/>
        <v>837</v>
      </c>
      <c r="B945" s="519" t="s">
        <v>905</v>
      </c>
      <c r="C945" s="519"/>
      <c r="D945" s="519"/>
      <c r="E945" s="519"/>
      <c r="F945" s="172" t="s">
        <v>837</v>
      </c>
      <c r="G945" s="173">
        <v>15</v>
      </c>
    </row>
    <row r="946" spans="1:7" ht="15" hidden="1" customHeight="1" outlineLevel="1" x14ac:dyDescent="0.2">
      <c r="A946" s="171">
        <f t="shared" si="13"/>
        <v>838</v>
      </c>
      <c r="B946" s="519" t="s">
        <v>905</v>
      </c>
      <c r="C946" s="519"/>
      <c r="D946" s="519"/>
      <c r="E946" s="519"/>
      <c r="F946" s="172" t="s">
        <v>837</v>
      </c>
      <c r="G946" s="173">
        <v>15</v>
      </c>
    </row>
    <row r="947" spans="1:7" ht="15" hidden="1" customHeight="1" outlineLevel="1" x14ac:dyDescent="0.2">
      <c r="A947" s="171">
        <f t="shared" si="13"/>
        <v>839</v>
      </c>
      <c r="B947" s="519" t="s">
        <v>905</v>
      </c>
      <c r="C947" s="519"/>
      <c r="D947" s="519"/>
      <c r="E947" s="519"/>
      <c r="F947" s="172" t="s">
        <v>837</v>
      </c>
      <c r="G947" s="173">
        <v>15</v>
      </c>
    </row>
    <row r="948" spans="1:7" ht="15" hidden="1" customHeight="1" outlineLevel="1" x14ac:dyDescent="0.2">
      <c r="A948" s="171">
        <f t="shared" si="13"/>
        <v>840</v>
      </c>
      <c r="B948" s="519" t="s">
        <v>906</v>
      </c>
      <c r="C948" s="519"/>
      <c r="D948" s="519"/>
      <c r="E948" s="519"/>
      <c r="F948" s="172" t="s">
        <v>837</v>
      </c>
      <c r="G948" s="173">
        <v>5</v>
      </c>
    </row>
    <row r="949" spans="1:7" ht="15" hidden="1" customHeight="1" outlineLevel="1" x14ac:dyDescent="0.2">
      <c r="A949" s="171">
        <f t="shared" si="13"/>
        <v>841</v>
      </c>
      <c r="B949" s="519" t="s">
        <v>907</v>
      </c>
      <c r="C949" s="519"/>
      <c r="D949" s="519"/>
      <c r="E949" s="519"/>
      <c r="F949" s="172" t="s">
        <v>837</v>
      </c>
      <c r="G949" s="173">
        <v>12</v>
      </c>
    </row>
    <row r="950" spans="1:7" ht="15" hidden="1" customHeight="1" outlineLevel="1" x14ac:dyDescent="0.2">
      <c r="A950" s="171">
        <f t="shared" si="13"/>
        <v>842</v>
      </c>
      <c r="B950" s="519" t="s">
        <v>908</v>
      </c>
      <c r="C950" s="519"/>
      <c r="D950" s="519"/>
      <c r="E950" s="519"/>
      <c r="F950" s="172" t="s">
        <v>837</v>
      </c>
      <c r="G950" s="173">
        <v>12</v>
      </c>
    </row>
    <row r="951" spans="1:7" ht="15" hidden="1" customHeight="1" outlineLevel="1" x14ac:dyDescent="0.2">
      <c r="A951" s="171">
        <f t="shared" si="13"/>
        <v>843</v>
      </c>
      <c r="B951" s="519" t="s">
        <v>909</v>
      </c>
      <c r="C951" s="519"/>
      <c r="D951" s="519"/>
      <c r="E951" s="519"/>
      <c r="F951" s="172" t="s">
        <v>837</v>
      </c>
      <c r="G951" s="173">
        <v>5</v>
      </c>
    </row>
    <row r="952" spans="1:7" ht="15" hidden="1" customHeight="1" outlineLevel="1" x14ac:dyDescent="0.2">
      <c r="A952" s="171">
        <f t="shared" si="13"/>
        <v>844</v>
      </c>
      <c r="B952" s="519" t="s">
        <v>909</v>
      </c>
      <c r="C952" s="519"/>
      <c r="D952" s="519"/>
      <c r="E952" s="519"/>
      <c r="F952" s="172" t="s">
        <v>837</v>
      </c>
      <c r="G952" s="173">
        <v>5</v>
      </c>
    </row>
    <row r="953" spans="1:7" ht="15" hidden="1" customHeight="1" outlineLevel="1" x14ac:dyDescent="0.2">
      <c r="A953" s="171">
        <f t="shared" si="13"/>
        <v>845</v>
      </c>
      <c r="B953" s="519" t="s">
        <v>909</v>
      </c>
      <c r="C953" s="519"/>
      <c r="D953" s="519"/>
      <c r="E953" s="519"/>
      <c r="F953" s="172" t="s">
        <v>837</v>
      </c>
      <c r="G953" s="173">
        <v>5</v>
      </c>
    </row>
    <row r="954" spans="1:7" ht="15" hidden="1" customHeight="1" outlineLevel="1" x14ac:dyDescent="0.2">
      <c r="A954" s="171">
        <f t="shared" si="13"/>
        <v>846</v>
      </c>
      <c r="B954" s="519" t="s">
        <v>909</v>
      </c>
      <c r="C954" s="519"/>
      <c r="D954" s="519"/>
      <c r="E954" s="519"/>
      <c r="F954" s="172" t="s">
        <v>837</v>
      </c>
      <c r="G954" s="173">
        <v>5</v>
      </c>
    </row>
    <row r="955" spans="1:7" ht="15" hidden="1" customHeight="1" outlineLevel="1" x14ac:dyDescent="0.2">
      <c r="A955" s="171">
        <f t="shared" si="13"/>
        <v>847</v>
      </c>
      <c r="B955" s="519" t="s">
        <v>909</v>
      </c>
      <c r="C955" s="519"/>
      <c r="D955" s="519"/>
      <c r="E955" s="519"/>
      <c r="F955" s="172" t="s">
        <v>837</v>
      </c>
      <c r="G955" s="173">
        <v>5</v>
      </c>
    </row>
    <row r="956" spans="1:7" ht="15" hidden="1" customHeight="1" outlineLevel="1" x14ac:dyDescent="0.2">
      <c r="A956" s="171">
        <f t="shared" si="13"/>
        <v>848</v>
      </c>
      <c r="B956" s="519" t="s">
        <v>909</v>
      </c>
      <c r="C956" s="519"/>
      <c r="D956" s="519"/>
      <c r="E956" s="519"/>
      <c r="F956" s="172" t="s">
        <v>837</v>
      </c>
      <c r="G956" s="173">
        <v>5</v>
      </c>
    </row>
    <row r="957" spans="1:7" ht="15" hidden="1" customHeight="1" outlineLevel="1" x14ac:dyDescent="0.2">
      <c r="A957" s="171">
        <f t="shared" si="13"/>
        <v>849</v>
      </c>
      <c r="B957" s="519" t="s">
        <v>909</v>
      </c>
      <c r="C957" s="519"/>
      <c r="D957" s="519"/>
      <c r="E957" s="519"/>
      <c r="F957" s="172" t="s">
        <v>837</v>
      </c>
      <c r="G957" s="173">
        <v>5</v>
      </c>
    </row>
    <row r="958" spans="1:7" ht="15" hidden="1" customHeight="1" outlineLevel="1" x14ac:dyDescent="0.2">
      <c r="A958" s="171">
        <f t="shared" si="13"/>
        <v>850</v>
      </c>
      <c r="B958" s="519" t="s">
        <v>909</v>
      </c>
      <c r="C958" s="519"/>
      <c r="D958" s="519"/>
      <c r="E958" s="519"/>
      <c r="F958" s="172" t="s">
        <v>837</v>
      </c>
      <c r="G958" s="173">
        <v>5</v>
      </c>
    </row>
    <row r="959" spans="1:7" ht="15" hidden="1" customHeight="1" outlineLevel="1" x14ac:dyDescent="0.2">
      <c r="A959" s="171">
        <f t="shared" si="13"/>
        <v>851</v>
      </c>
      <c r="B959" s="519" t="s">
        <v>909</v>
      </c>
      <c r="C959" s="519"/>
      <c r="D959" s="519"/>
      <c r="E959" s="519"/>
      <c r="F959" s="172" t="s">
        <v>837</v>
      </c>
      <c r="G959" s="173">
        <v>5</v>
      </c>
    </row>
    <row r="960" spans="1:7" ht="15" hidden="1" customHeight="1" outlineLevel="1" x14ac:dyDescent="0.2">
      <c r="A960" s="171">
        <f t="shared" si="13"/>
        <v>852</v>
      </c>
      <c r="B960" s="519" t="s">
        <v>909</v>
      </c>
      <c r="C960" s="519"/>
      <c r="D960" s="519"/>
      <c r="E960" s="519"/>
      <c r="F960" s="172" t="s">
        <v>837</v>
      </c>
      <c r="G960" s="173">
        <v>5</v>
      </c>
    </row>
    <row r="961" spans="1:7" ht="15" hidden="1" customHeight="1" outlineLevel="1" x14ac:dyDescent="0.2">
      <c r="A961" s="171">
        <f t="shared" si="13"/>
        <v>853</v>
      </c>
      <c r="B961" s="519" t="s">
        <v>909</v>
      </c>
      <c r="C961" s="519"/>
      <c r="D961" s="519"/>
      <c r="E961" s="519"/>
      <c r="F961" s="172" t="s">
        <v>837</v>
      </c>
      <c r="G961" s="173">
        <v>5</v>
      </c>
    </row>
    <row r="962" spans="1:7" ht="15" hidden="1" customHeight="1" outlineLevel="1" x14ac:dyDescent="0.2">
      <c r="A962" s="171">
        <f t="shared" si="13"/>
        <v>854</v>
      </c>
      <c r="B962" s="519" t="s">
        <v>910</v>
      </c>
      <c r="C962" s="519"/>
      <c r="D962" s="519"/>
      <c r="E962" s="519"/>
      <c r="F962" s="172" t="s">
        <v>837</v>
      </c>
      <c r="G962" s="173">
        <v>5</v>
      </c>
    </row>
    <row r="963" spans="1:7" ht="15" hidden="1" customHeight="1" outlineLevel="1" x14ac:dyDescent="0.2">
      <c r="A963" s="171">
        <f t="shared" si="13"/>
        <v>855</v>
      </c>
      <c r="B963" s="519" t="s">
        <v>911</v>
      </c>
      <c r="C963" s="519"/>
      <c r="D963" s="519"/>
      <c r="E963" s="519"/>
      <c r="F963" s="172" t="s">
        <v>837</v>
      </c>
      <c r="G963" s="173">
        <v>12</v>
      </c>
    </row>
    <row r="964" spans="1:7" ht="15" hidden="1" customHeight="1" outlineLevel="1" x14ac:dyDescent="0.2">
      <c r="A964" s="171">
        <f t="shared" si="13"/>
        <v>856</v>
      </c>
      <c r="B964" s="519" t="s">
        <v>912</v>
      </c>
      <c r="C964" s="519"/>
      <c r="D964" s="519"/>
      <c r="E964" s="519"/>
      <c r="F964" s="172" t="s">
        <v>837</v>
      </c>
      <c r="G964" s="173">
        <v>7</v>
      </c>
    </row>
    <row r="965" spans="1:7" ht="15" hidden="1" customHeight="1" outlineLevel="1" x14ac:dyDescent="0.2">
      <c r="A965" s="171">
        <f t="shared" si="13"/>
        <v>857</v>
      </c>
      <c r="B965" s="519" t="s">
        <v>913</v>
      </c>
      <c r="C965" s="519"/>
      <c r="D965" s="519"/>
      <c r="E965" s="519"/>
      <c r="F965" s="172" t="s">
        <v>837</v>
      </c>
      <c r="G965" s="173">
        <v>15</v>
      </c>
    </row>
    <row r="966" spans="1:7" ht="15" hidden="1" customHeight="1" outlineLevel="1" x14ac:dyDescent="0.2">
      <c r="A966" s="171">
        <f t="shared" si="13"/>
        <v>858</v>
      </c>
      <c r="B966" s="519" t="s">
        <v>913</v>
      </c>
      <c r="C966" s="519"/>
      <c r="D966" s="519"/>
      <c r="E966" s="519"/>
      <c r="F966" s="172" t="s">
        <v>837</v>
      </c>
      <c r="G966" s="173">
        <v>15</v>
      </c>
    </row>
    <row r="967" spans="1:7" ht="15" hidden="1" customHeight="1" outlineLevel="1" x14ac:dyDescent="0.2">
      <c r="A967" s="171">
        <f t="shared" si="13"/>
        <v>859</v>
      </c>
      <c r="B967" s="519" t="s">
        <v>913</v>
      </c>
      <c r="C967" s="519"/>
      <c r="D967" s="519"/>
      <c r="E967" s="519"/>
      <c r="F967" s="172" t="s">
        <v>837</v>
      </c>
      <c r="G967" s="173">
        <v>15</v>
      </c>
    </row>
    <row r="968" spans="1:7" ht="15" hidden="1" customHeight="1" outlineLevel="1" x14ac:dyDescent="0.2">
      <c r="A968" s="171">
        <f t="shared" si="13"/>
        <v>860</v>
      </c>
      <c r="B968" s="519" t="s">
        <v>914</v>
      </c>
      <c r="C968" s="519"/>
      <c r="D968" s="519"/>
      <c r="E968" s="519"/>
      <c r="F968" s="172" t="s">
        <v>837</v>
      </c>
      <c r="G968" s="173">
        <v>5</v>
      </c>
    </row>
    <row r="969" spans="1:7" ht="15" hidden="1" customHeight="1" outlineLevel="1" x14ac:dyDescent="0.2">
      <c r="A969" s="171">
        <f t="shared" si="13"/>
        <v>861</v>
      </c>
      <c r="B969" s="519" t="s">
        <v>915</v>
      </c>
      <c r="C969" s="519"/>
      <c r="D969" s="519"/>
      <c r="E969" s="519"/>
      <c r="F969" s="172" t="s">
        <v>837</v>
      </c>
      <c r="G969" s="173">
        <v>12</v>
      </c>
    </row>
    <row r="970" spans="1:7" ht="15" hidden="1" customHeight="1" outlineLevel="1" x14ac:dyDescent="0.2">
      <c r="A970" s="171">
        <f t="shared" si="13"/>
        <v>862</v>
      </c>
      <c r="B970" s="519" t="s">
        <v>915</v>
      </c>
      <c r="C970" s="519"/>
      <c r="D970" s="519"/>
      <c r="E970" s="519"/>
      <c r="F970" s="172" t="s">
        <v>837</v>
      </c>
      <c r="G970" s="173">
        <v>12</v>
      </c>
    </row>
    <row r="971" spans="1:7" ht="15" hidden="1" customHeight="1" outlineLevel="1" x14ac:dyDescent="0.2">
      <c r="A971" s="171">
        <f t="shared" si="13"/>
        <v>863</v>
      </c>
      <c r="B971" s="519" t="s">
        <v>915</v>
      </c>
      <c r="C971" s="519"/>
      <c r="D971" s="519"/>
      <c r="E971" s="519"/>
      <c r="F971" s="172" t="s">
        <v>837</v>
      </c>
      <c r="G971" s="173">
        <v>12</v>
      </c>
    </row>
    <row r="972" spans="1:7" ht="15" hidden="1" customHeight="1" outlineLevel="1" x14ac:dyDescent="0.2">
      <c r="A972" s="171">
        <f t="shared" si="13"/>
        <v>864</v>
      </c>
      <c r="B972" s="519" t="s">
        <v>915</v>
      </c>
      <c r="C972" s="519"/>
      <c r="D972" s="519"/>
      <c r="E972" s="519"/>
      <c r="F972" s="172" t="s">
        <v>837</v>
      </c>
      <c r="G972" s="173">
        <v>12</v>
      </c>
    </row>
    <row r="973" spans="1:7" ht="15" hidden="1" customHeight="1" outlineLevel="1" x14ac:dyDescent="0.2">
      <c r="A973" s="171">
        <f t="shared" si="13"/>
        <v>865</v>
      </c>
      <c r="B973" s="519" t="s">
        <v>916</v>
      </c>
      <c r="C973" s="519"/>
      <c r="D973" s="519"/>
      <c r="E973" s="519"/>
      <c r="F973" s="172" t="s">
        <v>837</v>
      </c>
      <c r="G973" s="173">
        <v>15</v>
      </c>
    </row>
    <row r="974" spans="1:7" ht="15" hidden="1" customHeight="1" outlineLevel="1" x14ac:dyDescent="0.2">
      <c r="A974" s="171">
        <f t="shared" si="13"/>
        <v>866</v>
      </c>
      <c r="B974" s="519" t="s">
        <v>916</v>
      </c>
      <c r="C974" s="519"/>
      <c r="D974" s="519"/>
      <c r="E974" s="519"/>
      <c r="F974" s="172" t="s">
        <v>837</v>
      </c>
      <c r="G974" s="173">
        <v>15</v>
      </c>
    </row>
    <row r="975" spans="1:7" ht="15" hidden="1" customHeight="1" outlineLevel="1" x14ac:dyDescent="0.2">
      <c r="A975" s="171">
        <f t="shared" si="13"/>
        <v>867</v>
      </c>
      <c r="B975" s="519" t="s">
        <v>916</v>
      </c>
      <c r="C975" s="519"/>
      <c r="D975" s="519"/>
      <c r="E975" s="519"/>
      <c r="F975" s="172" t="s">
        <v>837</v>
      </c>
      <c r="G975" s="173">
        <v>15</v>
      </c>
    </row>
    <row r="976" spans="1:7" ht="15" hidden="1" customHeight="1" outlineLevel="1" x14ac:dyDescent="0.2">
      <c r="A976" s="171">
        <f t="shared" si="13"/>
        <v>868</v>
      </c>
      <c r="B976" s="519" t="s">
        <v>916</v>
      </c>
      <c r="C976" s="519"/>
      <c r="D976" s="519"/>
      <c r="E976" s="519"/>
      <c r="F976" s="172" t="s">
        <v>837</v>
      </c>
      <c r="G976" s="173">
        <v>15</v>
      </c>
    </row>
    <row r="977" spans="1:7" ht="15" hidden="1" customHeight="1" outlineLevel="1" x14ac:dyDescent="0.2">
      <c r="A977" s="171">
        <f t="shared" si="13"/>
        <v>869</v>
      </c>
      <c r="B977" s="519" t="s">
        <v>916</v>
      </c>
      <c r="C977" s="519"/>
      <c r="D977" s="519"/>
      <c r="E977" s="519"/>
      <c r="F977" s="172" t="s">
        <v>837</v>
      </c>
      <c r="G977" s="173">
        <v>15</v>
      </c>
    </row>
    <row r="978" spans="1:7" ht="15" hidden="1" customHeight="1" outlineLevel="1" x14ac:dyDescent="0.2">
      <c r="A978" s="171">
        <f t="shared" si="13"/>
        <v>870</v>
      </c>
      <c r="B978" s="519" t="s">
        <v>917</v>
      </c>
      <c r="C978" s="519"/>
      <c r="D978" s="519"/>
      <c r="E978" s="519"/>
      <c r="F978" s="172" t="s">
        <v>837</v>
      </c>
      <c r="G978" s="173">
        <v>5</v>
      </c>
    </row>
    <row r="979" spans="1:7" ht="15" hidden="1" customHeight="1" outlineLevel="1" x14ac:dyDescent="0.2">
      <c r="A979" s="171">
        <f t="shared" si="13"/>
        <v>871</v>
      </c>
      <c r="B979" s="519" t="s">
        <v>918</v>
      </c>
      <c r="C979" s="519"/>
      <c r="D979" s="519"/>
      <c r="E979" s="519"/>
      <c r="F979" s="172" t="s">
        <v>837</v>
      </c>
      <c r="G979" s="173">
        <v>12</v>
      </c>
    </row>
    <row r="980" spans="1:7" ht="15" hidden="1" customHeight="1" outlineLevel="1" x14ac:dyDescent="0.2">
      <c r="A980" s="171">
        <f t="shared" si="13"/>
        <v>872</v>
      </c>
      <c r="B980" s="519" t="s">
        <v>918</v>
      </c>
      <c r="C980" s="519"/>
      <c r="D980" s="519"/>
      <c r="E980" s="519"/>
      <c r="F980" s="172" t="s">
        <v>837</v>
      </c>
      <c r="G980" s="173">
        <v>12</v>
      </c>
    </row>
    <row r="981" spans="1:7" ht="15" hidden="1" customHeight="1" outlineLevel="1" x14ac:dyDescent="0.2">
      <c r="A981" s="171">
        <f t="shared" si="13"/>
        <v>873</v>
      </c>
      <c r="B981" s="519" t="s">
        <v>918</v>
      </c>
      <c r="C981" s="519"/>
      <c r="D981" s="519"/>
      <c r="E981" s="519"/>
      <c r="F981" s="172" t="s">
        <v>837</v>
      </c>
      <c r="G981" s="173">
        <v>12</v>
      </c>
    </row>
    <row r="982" spans="1:7" ht="15" hidden="1" customHeight="1" outlineLevel="1" x14ac:dyDescent="0.2">
      <c r="A982" s="171">
        <f t="shared" si="13"/>
        <v>874</v>
      </c>
      <c r="B982" s="519" t="s">
        <v>918</v>
      </c>
      <c r="C982" s="519"/>
      <c r="D982" s="519"/>
      <c r="E982" s="519"/>
      <c r="F982" s="172" t="s">
        <v>837</v>
      </c>
      <c r="G982" s="173">
        <v>12</v>
      </c>
    </row>
    <row r="983" spans="1:7" ht="15" hidden="1" customHeight="1" outlineLevel="1" x14ac:dyDescent="0.2">
      <c r="A983" s="171">
        <f t="shared" si="13"/>
        <v>875</v>
      </c>
      <c r="B983" s="519" t="s">
        <v>918</v>
      </c>
      <c r="C983" s="519"/>
      <c r="D983" s="519"/>
      <c r="E983" s="519"/>
      <c r="F983" s="172" t="s">
        <v>837</v>
      </c>
      <c r="G983" s="173">
        <v>12</v>
      </c>
    </row>
    <row r="984" spans="1:7" ht="15" hidden="1" customHeight="1" outlineLevel="1" x14ac:dyDescent="0.2">
      <c r="A984" s="171">
        <f t="shared" si="13"/>
        <v>876</v>
      </c>
      <c r="B984" s="519" t="s">
        <v>918</v>
      </c>
      <c r="C984" s="519"/>
      <c r="D984" s="519"/>
      <c r="E984" s="519"/>
      <c r="F984" s="172" t="s">
        <v>837</v>
      </c>
      <c r="G984" s="173">
        <v>12</v>
      </c>
    </row>
    <row r="985" spans="1:7" ht="15" hidden="1" customHeight="1" outlineLevel="1" x14ac:dyDescent="0.2">
      <c r="A985" s="171">
        <f t="shared" si="13"/>
        <v>877</v>
      </c>
      <c r="B985" s="519" t="s">
        <v>918</v>
      </c>
      <c r="C985" s="519"/>
      <c r="D985" s="519"/>
      <c r="E985" s="519"/>
      <c r="F985" s="172" t="s">
        <v>837</v>
      </c>
      <c r="G985" s="173">
        <v>12</v>
      </c>
    </row>
    <row r="986" spans="1:7" ht="15" hidden="1" customHeight="1" outlineLevel="1" x14ac:dyDescent="0.2">
      <c r="A986" s="171">
        <f t="shared" si="13"/>
        <v>878</v>
      </c>
      <c r="B986" s="519" t="s">
        <v>918</v>
      </c>
      <c r="C986" s="519"/>
      <c r="D986" s="519"/>
      <c r="E986" s="519"/>
      <c r="F986" s="172" t="s">
        <v>837</v>
      </c>
      <c r="G986" s="173">
        <v>12</v>
      </c>
    </row>
    <row r="987" spans="1:7" ht="15" hidden="1" customHeight="1" outlineLevel="1" x14ac:dyDescent="0.2">
      <c r="A987" s="171">
        <f t="shared" si="13"/>
        <v>879</v>
      </c>
      <c r="B987" s="519" t="s">
        <v>918</v>
      </c>
      <c r="C987" s="519"/>
      <c r="D987" s="519"/>
      <c r="E987" s="519"/>
      <c r="F987" s="172" t="s">
        <v>837</v>
      </c>
      <c r="G987" s="173">
        <v>12</v>
      </c>
    </row>
    <row r="988" spans="1:7" ht="15" hidden="1" customHeight="1" outlineLevel="1" x14ac:dyDescent="0.2">
      <c r="A988" s="171">
        <f t="shared" ref="A988:A1051" si="14">A987+1</f>
        <v>880</v>
      </c>
      <c r="B988" s="519" t="s">
        <v>918</v>
      </c>
      <c r="C988" s="519"/>
      <c r="D988" s="519"/>
      <c r="E988" s="519"/>
      <c r="F988" s="172" t="s">
        <v>837</v>
      </c>
      <c r="G988" s="173">
        <v>12</v>
      </c>
    </row>
    <row r="989" spans="1:7" ht="15" hidden="1" customHeight="1" outlineLevel="1" x14ac:dyDescent="0.2">
      <c r="A989" s="171">
        <f t="shared" si="14"/>
        <v>881</v>
      </c>
      <c r="B989" s="519" t="s">
        <v>918</v>
      </c>
      <c r="C989" s="519"/>
      <c r="D989" s="519"/>
      <c r="E989" s="519"/>
      <c r="F989" s="172" t="s">
        <v>837</v>
      </c>
      <c r="G989" s="173">
        <v>12</v>
      </c>
    </row>
    <row r="990" spans="1:7" ht="15" hidden="1" customHeight="1" outlineLevel="1" x14ac:dyDescent="0.2">
      <c r="A990" s="171">
        <f t="shared" si="14"/>
        <v>882</v>
      </c>
      <c r="B990" s="519" t="s">
        <v>918</v>
      </c>
      <c r="C990" s="519"/>
      <c r="D990" s="519"/>
      <c r="E990" s="519"/>
      <c r="F990" s="172" t="s">
        <v>837</v>
      </c>
      <c r="G990" s="173">
        <v>12</v>
      </c>
    </row>
    <row r="991" spans="1:7" ht="15" hidden="1" customHeight="1" outlineLevel="1" x14ac:dyDescent="0.2">
      <c r="A991" s="171">
        <f t="shared" si="14"/>
        <v>883</v>
      </c>
      <c r="B991" s="519" t="s">
        <v>918</v>
      </c>
      <c r="C991" s="519"/>
      <c r="D991" s="519"/>
      <c r="E991" s="519"/>
      <c r="F991" s="172" t="s">
        <v>837</v>
      </c>
      <c r="G991" s="173">
        <v>12</v>
      </c>
    </row>
    <row r="992" spans="1:7" ht="15" hidden="1" customHeight="1" outlineLevel="1" x14ac:dyDescent="0.2">
      <c r="A992" s="171">
        <f t="shared" si="14"/>
        <v>884</v>
      </c>
      <c r="B992" s="519" t="s">
        <v>918</v>
      </c>
      <c r="C992" s="519"/>
      <c r="D992" s="519"/>
      <c r="E992" s="519"/>
      <c r="F992" s="172" t="s">
        <v>837</v>
      </c>
      <c r="G992" s="173">
        <v>12</v>
      </c>
    </row>
    <row r="993" spans="1:7" ht="15" hidden="1" customHeight="1" outlineLevel="1" x14ac:dyDescent="0.2">
      <c r="A993" s="171">
        <f t="shared" si="14"/>
        <v>885</v>
      </c>
      <c r="B993" s="519" t="s">
        <v>918</v>
      </c>
      <c r="C993" s="519"/>
      <c r="D993" s="519"/>
      <c r="E993" s="519"/>
      <c r="F993" s="172" t="s">
        <v>837</v>
      </c>
      <c r="G993" s="173">
        <v>12</v>
      </c>
    </row>
    <row r="994" spans="1:7" ht="15" hidden="1" customHeight="1" outlineLevel="1" x14ac:dyDescent="0.2">
      <c r="A994" s="171">
        <f t="shared" si="14"/>
        <v>886</v>
      </c>
      <c r="B994" s="519" t="s">
        <v>918</v>
      </c>
      <c r="C994" s="519"/>
      <c r="D994" s="519"/>
      <c r="E994" s="519"/>
      <c r="F994" s="172" t="s">
        <v>837</v>
      </c>
      <c r="G994" s="173">
        <v>12</v>
      </c>
    </row>
    <row r="995" spans="1:7" ht="15" hidden="1" customHeight="1" outlineLevel="1" x14ac:dyDescent="0.2">
      <c r="A995" s="171">
        <f t="shared" si="14"/>
        <v>887</v>
      </c>
      <c r="B995" s="519" t="s">
        <v>918</v>
      </c>
      <c r="C995" s="519"/>
      <c r="D995" s="519"/>
      <c r="E995" s="519"/>
      <c r="F995" s="172" t="s">
        <v>837</v>
      </c>
      <c r="G995" s="173">
        <v>12</v>
      </c>
    </row>
    <row r="996" spans="1:7" ht="15" hidden="1" customHeight="1" outlineLevel="1" x14ac:dyDescent="0.2">
      <c r="A996" s="171">
        <f t="shared" si="14"/>
        <v>888</v>
      </c>
      <c r="B996" s="519" t="s">
        <v>918</v>
      </c>
      <c r="C996" s="519"/>
      <c r="D996" s="519"/>
      <c r="E996" s="519"/>
      <c r="F996" s="172" t="s">
        <v>837</v>
      </c>
      <c r="G996" s="173">
        <v>12</v>
      </c>
    </row>
    <row r="997" spans="1:7" ht="15" hidden="1" customHeight="1" outlineLevel="1" x14ac:dyDescent="0.2">
      <c r="A997" s="171">
        <f t="shared" si="14"/>
        <v>889</v>
      </c>
      <c r="B997" s="519" t="s">
        <v>918</v>
      </c>
      <c r="C997" s="519"/>
      <c r="D997" s="519"/>
      <c r="E997" s="519"/>
      <c r="F997" s="172" t="s">
        <v>837</v>
      </c>
      <c r="G997" s="173">
        <v>12</v>
      </c>
    </row>
    <row r="998" spans="1:7" ht="15" hidden="1" customHeight="1" outlineLevel="1" x14ac:dyDescent="0.2">
      <c r="A998" s="171">
        <f t="shared" si="14"/>
        <v>890</v>
      </c>
      <c r="B998" s="519" t="s">
        <v>918</v>
      </c>
      <c r="C998" s="519"/>
      <c r="D998" s="519"/>
      <c r="E998" s="519"/>
      <c r="F998" s="172" t="s">
        <v>837</v>
      </c>
      <c r="G998" s="173">
        <v>12</v>
      </c>
    </row>
    <row r="999" spans="1:7" ht="15" hidden="1" customHeight="1" outlineLevel="1" x14ac:dyDescent="0.2">
      <c r="A999" s="171">
        <f t="shared" si="14"/>
        <v>891</v>
      </c>
      <c r="B999" s="519" t="s">
        <v>918</v>
      </c>
      <c r="C999" s="519"/>
      <c r="D999" s="519"/>
      <c r="E999" s="519"/>
      <c r="F999" s="172" t="s">
        <v>837</v>
      </c>
      <c r="G999" s="173">
        <v>12</v>
      </c>
    </row>
    <row r="1000" spans="1:7" ht="15" hidden="1" customHeight="1" outlineLevel="1" x14ac:dyDescent="0.2">
      <c r="A1000" s="171">
        <f t="shared" si="14"/>
        <v>892</v>
      </c>
      <c r="B1000" s="519" t="s">
        <v>918</v>
      </c>
      <c r="C1000" s="519"/>
      <c r="D1000" s="519"/>
      <c r="E1000" s="519"/>
      <c r="F1000" s="172" t="s">
        <v>837</v>
      </c>
      <c r="G1000" s="173">
        <v>12</v>
      </c>
    </row>
    <row r="1001" spans="1:7" ht="15" hidden="1" customHeight="1" outlineLevel="1" x14ac:dyDescent="0.2">
      <c r="A1001" s="171">
        <f t="shared" si="14"/>
        <v>893</v>
      </c>
      <c r="B1001" s="519" t="s">
        <v>918</v>
      </c>
      <c r="C1001" s="519"/>
      <c r="D1001" s="519"/>
      <c r="E1001" s="519"/>
      <c r="F1001" s="172" t="s">
        <v>837</v>
      </c>
      <c r="G1001" s="173">
        <v>12</v>
      </c>
    </row>
    <row r="1002" spans="1:7" ht="15" hidden="1" customHeight="1" outlineLevel="1" x14ac:dyDescent="0.2">
      <c r="A1002" s="171">
        <f t="shared" si="14"/>
        <v>894</v>
      </c>
      <c r="B1002" s="519" t="s">
        <v>918</v>
      </c>
      <c r="C1002" s="519"/>
      <c r="D1002" s="519"/>
      <c r="E1002" s="519"/>
      <c r="F1002" s="172" t="s">
        <v>837</v>
      </c>
      <c r="G1002" s="173">
        <v>12</v>
      </c>
    </row>
    <row r="1003" spans="1:7" ht="15" hidden="1" customHeight="1" outlineLevel="1" x14ac:dyDescent="0.2">
      <c r="A1003" s="171">
        <f t="shared" si="14"/>
        <v>895</v>
      </c>
      <c r="B1003" s="519" t="s">
        <v>919</v>
      </c>
      <c r="C1003" s="519"/>
      <c r="D1003" s="519"/>
      <c r="E1003" s="519"/>
      <c r="F1003" s="172" t="s">
        <v>837</v>
      </c>
      <c r="G1003" s="173">
        <v>5</v>
      </c>
    </row>
    <row r="1004" spans="1:7" ht="15" hidden="1" customHeight="1" outlineLevel="1" x14ac:dyDescent="0.2">
      <c r="A1004" s="171">
        <f t="shared" si="14"/>
        <v>896</v>
      </c>
      <c r="B1004" s="519" t="s">
        <v>920</v>
      </c>
      <c r="C1004" s="519"/>
      <c r="D1004" s="519"/>
      <c r="E1004" s="519"/>
      <c r="F1004" s="172" t="s">
        <v>837</v>
      </c>
      <c r="G1004" s="173">
        <v>21</v>
      </c>
    </row>
    <row r="1005" spans="1:7" ht="15" hidden="1" customHeight="1" outlineLevel="1" x14ac:dyDescent="0.2">
      <c r="A1005" s="171">
        <f t="shared" si="14"/>
        <v>897</v>
      </c>
      <c r="B1005" s="519" t="s">
        <v>920</v>
      </c>
      <c r="C1005" s="519"/>
      <c r="D1005" s="519"/>
      <c r="E1005" s="519"/>
      <c r="F1005" s="172" t="s">
        <v>837</v>
      </c>
      <c r="G1005" s="173">
        <v>21</v>
      </c>
    </row>
    <row r="1006" spans="1:7" ht="45" hidden="1" customHeight="1" outlineLevel="1" x14ac:dyDescent="0.2">
      <c r="A1006" s="171">
        <f t="shared" si="14"/>
        <v>898</v>
      </c>
      <c r="B1006" s="519" t="s">
        <v>921</v>
      </c>
      <c r="C1006" s="519"/>
      <c r="D1006" s="519"/>
      <c r="E1006" s="519"/>
      <c r="F1006" s="172" t="s">
        <v>922</v>
      </c>
      <c r="G1006" s="173">
        <v>10</v>
      </c>
    </row>
    <row r="1007" spans="1:7" ht="45" hidden="1" customHeight="1" outlineLevel="1" x14ac:dyDescent="0.2">
      <c r="A1007" s="171">
        <f t="shared" si="14"/>
        <v>899</v>
      </c>
      <c r="B1007" s="519" t="s">
        <v>921</v>
      </c>
      <c r="C1007" s="519"/>
      <c r="D1007" s="519"/>
      <c r="E1007" s="519"/>
      <c r="F1007" s="172" t="s">
        <v>922</v>
      </c>
      <c r="G1007" s="173">
        <v>10</v>
      </c>
    </row>
    <row r="1008" spans="1:7" ht="45" hidden="1" customHeight="1" outlineLevel="1" x14ac:dyDescent="0.2">
      <c r="A1008" s="171">
        <f t="shared" si="14"/>
        <v>900</v>
      </c>
      <c r="B1008" s="519" t="s">
        <v>921</v>
      </c>
      <c r="C1008" s="519"/>
      <c r="D1008" s="519"/>
      <c r="E1008" s="519"/>
      <c r="F1008" s="172" t="s">
        <v>922</v>
      </c>
      <c r="G1008" s="173">
        <v>10</v>
      </c>
    </row>
    <row r="1009" spans="1:7" ht="30" hidden="1" outlineLevel="1" x14ac:dyDescent="0.2">
      <c r="A1009" s="171">
        <f t="shared" si="14"/>
        <v>901</v>
      </c>
      <c r="B1009" s="519" t="s">
        <v>923</v>
      </c>
      <c r="C1009" s="519"/>
      <c r="D1009" s="519"/>
      <c r="E1009" s="519"/>
      <c r="F1009" s="172" t="s">
        <v>924</v>
      </c>
      <c r="G1009" s="173">
        <v>2.2000000000000002</v>
      </c>
    </row>
    <row r="1010" spans="1:7" ht="30" hidden="1" outlineLevel="1" x14ac:dyDescent="0.2">
      <c r="A1010" s="171">
        <f t="shared" si="14"/>
        <v>902</v>
      </c>
      <c r="B1010" s="519" t="s">
        <v>923</v>
      </c>
      <c r="C1010" s="519"/>
      <c r="D1010" s="519"/>
      <c r="E1010" s="519"/>
      <c r="F1010" s="172" t="s">
        <v>924</v>
      </c>
      <c r="G1010" s="173">
        <v>2.2000000000000002</v>
      </c>
    </row>
    <row r="1011" spans="1:7" ht="30" hidden="1" outlineLevel="1" x14ac:dyDescent="0.2">
      <c r="A1011" s="171">
        <f t="shared" si="14"/>
        <v>903</v>
      </c>
      <c r="B1011" s="519" t="s">
        <v>923</v>
      </c>
      <c r="C1011" s="519"/>
      <c r="D1011" s="519"/>
      <c r="E1011" s="519"/>
      <c r="F1011" s="172" t="s">
        <v>924</v>
      </c>
      <c r="G1011" s="173">
        <v>2.2000000000000002</v>
      </c>
    </row>
    <row r="1012" spans="1:7" ht="30" hidden="1" outlineLevel="1" x14ac:dyDescent="0.2">
      <c r="A1012" s="171">
        <f t="shared" si="14"/>
        <v>904</v>
      </c>
      <c r="B1012" s="519" t="s">
        <v>923</v>
      </c>
      <c r="C1012" s="519"/>
      <c r="D1012" s="519"/>
      <c r="E1012" s="519"/>
      <c r="F1012" s="172" t="s">
        <v>924</v>
      </c>
      <c r="G1012" s="173">
        <v>2.2000000000000002</v>
      </c>
    </row>
    <row r="1013" spans="1:7" ht="30" hidden="1" outlineLevel="1" x14ac:dyDescent="0.2">
      <c r="A1013" s="171">
        <f t="shared" si="14"/>
        <v>905</v>
      </c>
      <c r="B1013" s="519" t="s">
        <v>923</v>
      </c>
      <c r="C1013" s="519"/>
      <c r="D1013" s="519"/>
      <c r="E1013" s="519"/>
      <c r="F1013" s="172" t="s">
        <v>924</v>
      </c>
      <c r="G1013" s="173">
        <v>2.2000000000000002</v>
      </c>
    </row>
    <row r="1014" spans="1:7" ht="30" hidden="1" outlineLevel="1" x14ac:dyDescent="0.2">
      <c r="A1014" s="171">
        <f t="shared" si="14"/>
        <v>906</v>
      </c>
      <c r="B1014" s="519" t="s">
        <v>923</v>
      </c>
      <c r="C1014" s="519"/>
      <c r="D1014" s="519"/>
      <c r="E1014" s="519"/>
      <c r="F1014" s="172" t="s">
        <v>924</v>
      </c>
      <c r="G1014" s="173">
        <v>2.2000000000000002</v>
      </c>
    </row>
    <row r="1015" spans="1:7" ht="30" hidden="1" outlineLevel="1" x14ac:dyDescent="0.2">
      <c r="A1015" s="171">
        <f t="shared" si="14"/>
        <v>907</v>
      </c>
      <c r="B1015" s="519" t="s">
        <v>923</v>
      </c>
      <c r="C1015" s="519"/>
      <c r="D1015" s="519"/>
      <c r="E1015" s="519"/>
      <c r="F1015" s="172" t="s">
        <v>924</v>
      </c>
      <c r="G1015" s="173">
        <v>2.2000000000000002</v>
      </c>
    </row>
    <row r="1016" spans="1:7" ht="30" hidden="1" outlineLevel="1" x14ac:dyDescent="0.2">
      <c r="A1016" s="171">
        <f t="shared" si="14"/>
        <v>908</v>
      </c>
      <c r="B1016" s="519" t="s">
        <v>923</v>
      </c>
      <c r="C1016" s="519"/>
      <c r="D1016" s="519"/>
      <c r="E1016" s="519"/>
      <c r="F1016" s="172" t="s">
        <v>924</v>
      </c>
      <c r="G1016" s="173">
        <v>2.2000000000000002</v>
      </c>
    </row>
    <row r="1017" spans="1:7" ht="30" hidden="1" outlineLevel="1" x14ac:dyDescent="0.2">
      <c r="A1017" s="171">
        <f t="shared" si="14"/>
        <v>909</v>
      </c>
      <c r="B1017" s="519" t="s">
        <v>923</v>
      </c>
      <c r="C1017" s="519"/>
      <c r="D1017" s="519"/>
      <c r="E1017" s="519"/>
      <c r="F1017" s="172" t="s">
        <v>924</v>
      </c>
      <c r="G1017" s="173">
        <v>2.2000000000000002</v>
      </c>
    </row>
    <row r="1018" spans="1:7" ht="30" hidden="1" outlineLevel="1" x14ac:dyDescent="0.2">
      <c r="A1018" s="171">
        <f t="shared" si="14"/>
        <v>910</v>
      </c>
      <c r="B1018" s="519" t="s">
        <v>923</v>
      </c>
      <c r="C1018" s="519"/>
      <c r="D1018" s="519"/>
      <c r="E1018" s="519"/>
      <c r="F1018" s="172" t="s">
        <v>924</v>
      </c>
      <c r="G1018" s="173">
        <v>2.2000000000000002</v>
      </c>
    </row>
    <row r="1019" spans="1:7" ht="30" hidden="1" outlineLevel="1" x14ac:dyDescent="0.2">
      <c r="A1019" s="171">
        <f t="shared" si="14"/>
        <v>911</v>
      </c>
      <c r="B1019" s="519" t="s">
        <v>923</v>
      </c>
      <c r="C1019" s="519"/>
      <c r="D1019" s="519"/>
      <c r="E1019" s="519"/>
      <c r="F1019" s="172" t="s">
        <v>924</v>
      </c>
      <c r="G1019" s="173">
        <v>2.2000000000000002</v>
      </c>
    </row>
    <row r="1020" spans="1:7" ht="30" hidden="1" outlineLevel="1" x14ac:dyDescent="0.2">
      <c r="A1020" s="171">
        <f t="shared" si="14"/>
        <v>912</v>
      </c>
      <c r="B1020" s="519" t="s">
        <v>923</v>
      </c>
      <c r="C1020" s="519"/>
      <c r="D1020" s="519"/>
      <c r="E1020" s="519"/>
      <c r="F1020" s="172" t="s">
        <v>924</v>
      </c>
      <c r="G1020" s="173">
        <v>2.2000000000000002</v>
      </c>
    </row>
    <row r="1021" spans="1:7" ht="30" hidden="1" outlineLevel="1" x14ac:dyDescent="0.2">
      <c r="A1021" s="171">
        <f t="shared" si="14"/>
        <v>913</v>
      </c>
      <c r="B1021" s="519" t="s">
        <v>923</v>
      </c>
      <c r="C1021" s="519"/>
      <c r="D1021" s="519"/>
      <c r="E1021" s="519"/>
      <c r="F1021" s="172" t="s">
        <v>924</v>
      </c>
      <c r="G1021" s="173">
        <v>2.2000000000000002</v>
      </c>
    </row>
    <row r="1022" spans="1:7" ht="30" hidden="1" outlineLevel="1" x14ac:dyDescent="0.2">
      <c r="A1022" s="171">
        <f t="shared" si="14"/>
        <v>914</v>
      </c>
      <c r="B1022" s="519" t="s">
        <v>923</v>
      </c>
      <c r="C1022" s="519"/>
      <c r="D1022" s="519"/>
      <c r="E1022" s="519"/>
      <c r="F1022" s="172" t="s">
        <v>924</v>
      </c>
      <c r="G1022" s="173">
        <v>2.2000000000000002</v>
      </c>
    </row>
    <row r="1023" spans="1:7" ht="30" hidden="1" outlineLevel="1" x14ac:dyDescent="0.2">
      <c r="A1023" s="171">
        <f t="shared" si="14"/>
        <v>915</v>
      </c>
      <c r="B1023" s="519" t="s">
        <v>923</v>
      </c>
      <c r="C1023" s="519"/>
      <c r="D1023" s="519"/>
      <c r="E1023" s="519"/>
      <c r="F1023" s="172" t="s">
        <v>924</v>
      </c>
      <c r="G1023" s="173">
        <v>2.2000000000000002</v>
      </c>
    </row>
    <row r="1024" spans="1:7" ht="30" hidden="1" outlineLevel="1" x14ac:dyDescent="0.2">
      <c r="A1024" s="171">
        <f t="shared" si="14"/>
        <v>916</v>
      </c>
      <c r="B1024" s="519" t="s">
        <v>923</v>
      </c>
      <c r="C1024" s="519"/>
      <c r="D1024" s="519"/>
      <c r="E1024" s="519"/>
      <c r="F1024" s="172" t="s">
        <v>924</v>
      </c>
      <c r="G1024" s="173">
        <v>2.2000000000000002</v>
      </c>
    </row>
    <row r="1025" spans="1:7" ht="30" hidden="1" outlineLevel="1" x14ac:dyDescent="0.2">
      <c r="A1025" s="171">
        <f t="shared" si="14"/>
        <v>917</v>
      </c>
      <c r="B1025" s="519" t="s">
        <v>923</v>
      </c>
      <c r="C1025" s="519"/>
      <c r="D1025" s="519"/>
      <c r="E1025" s="519"/>
      <c r="F1025" s="172" t="s">
        <v>924</v>
      </c>
      <c r="G1025" s="173">
        <v>2.2000000000000002</v>
      </c>
    </row>
    <row r="1026" spans="1:7" ht="30" hidden="1" outlineLevel="1" x14ac:dyDescent="0.2">
      <c r="A1026" s="171">
        <f t="shared" si="14"/>
        <v>918</v>
      </c>
      <c r="B1026" s="519" t="s">
        <v>923</v>
      </c>
      <c r="C1026" s="519"/>
      <c r="D1026" s="519"/>
      <c r="E1026" s="519"/>
      <c r="F1026" s="172" t="s">
        <v>924</v>
      </c>
      <c r="G1026" s="173">
        <v>2.2000000000000002</v>
      </c>
    </row>
    <row r="1027" spans="1:7" ht="30" hidden="1" outlineLevel="1" x14ac:dyDescent="0.2">
      <c r="A1027" s="171">
        <f t="shared" si="14"/>
        <v>919</v>
      </c>
      <c r="B1027" s="519" t="s">
        <v>923</v>
      </c>
      <c r="C1027" s="519"/>
      <c r="D1027" s="519"/>
      <c r="E1027" s="519"/>
      <c r="F1027" s="172" t="s">
        <v>924</v>
      </c>
      <c r="G1027" s="173">
        <v>2.2000000000000002</v>
      </c>
    </row>
    <row r="1028" spans="1:7" ht="30" hidden="1" outlineLevel="1" x14ac:dyDescent="0.2">
      <c r="A1028" s="171">
        <f t="shared" si="14"/>
        <v>920</v>
      </c>
      <c r="B1028" s="519" t="s">
        <v>923</v>
      </c>
      <c r="C1028" s="519"/>
      <c r="D1028" s="519"/>
      <c r="E1028" s="519"/>
      <c r="F1028" s="172" t="s">
        <v>924</v>
      </c>
      <c r="G1028" s="173">
        <v>2.2000000000000002</v>
      </c>
    </row>
    <row r="1029" spans="1:7" ht="30" hidden="1" outlineLevel="1" x14ac:dyDescent="0.2">
      <c r="A1029" s="171">
        <f t="shared" si="14"/>
        <v>921</v>
      </c>
      <c r="B1029" s="519" t="s">
        <v>923</v>
      </c>
      <c r="C1029" s="519"/>
      <c r="D1029" s="519"/>
      <c r="E1029" s="519"/>
      <c r="F1029" s="172" t="s">
        <v>924</v>
      </c>
      <c r="G1029" s="173">
        <v>2.2000000000000002</v>
      </c>
    </row>
    <row r="1030" spans="1:7" ht="30" hidden="1" outlineLevel="1" x14ac:dyDescent="0.2">
      <c r="A1030" s="171">
        <f t="shared" si="14"/>
        <v>922</v>
      </c>
      <c r="B1030" s="519" t="s">
        <v>923</v>
      </c>
      <c r="C1030" s="519"/>
      <c r="D1030" s="519"/>
      <c r="E1030" s="519"/>
      <c r="F1030" s="172" t="s">
        <v>924</v>
      </c>
      <c r="G1030" s="173">
        <v>2.2000000000000002</v>
      </c>
    </row>
    <row r="1031" spans="1:7" ht="30" hidden="1" outlineLevel="1" x14ac:dyDescent="0.2">
      <c r="A1031" s="171">
        <f t="shared" si="14"/>
        <v>923</v>
      </c>
      <c r="B1031" s="519" t="s">
        <v>923</v>
      </c>
      <c r="C1031" s="519"/>
      <c r="D1031" s="519"/>
      <c r="E1031" s="519"/>
      <c r="F1031" s="172" t="s">
        <v>924</v>
      </c>
      <c r="G1031" s="173">
        <v>2.2000000000000002</v>
      </c>
    </row>
    <row r="1032" spans="1:7" ht="30" hidden="1" outlineLevel="1" x14ac:dyDescent="0.2">
      <c r="A1032" s="171">
        <f t="shared" si="14"/>
        <v>924</v>
      </c>
      <c r="B1032" s="519" t="s">
        <v>923</v>
      </c>
      <c r="C1032" s="519"/>
      <c r="D1032" s="519"/>
      <c r="E1032" s="519"/>
      <c r="F1032" s="172" t="s">
        <v>924</v>
      </c>
      <c r="G1032" s="173">
        <v>2.2000000000000002</v>
      </c>
    </row>
    <row r="1033" spans="1:7" ht="30" hidden="1" outlineLevel="1" x14ac:dyDescent="0.2">
      <c r="A1033" s="171">
        <f t="shared" si="14"/>
        <v>925</v>
      </c>
      <c r="B1033" s="519" t="s">
        <v>923</v>
      </c>
      <c r="C1033" s="519"/>
      <c r="D1033" s="519"/>
      <c r="E1033" s="519"/>
      <c r="F1033" s="172" t="s">
        <v>924</v>
      </c>
      <c r="G1033" s="173">
        <v>2.2000000000000002</v>
      </c>
    </row>
    <row r="1034" spans="1:7" ht="30" hidden="1" outlineLevel="1" x14ac:dyDescent="0.2">
      <c r="A1034" s="171">
        <f t="shared" si="14"/>
        <v>926</v>
      </c>
      <c r="B1034" s="519" t="s">
        <v>923</v>
      </c>
      <c r="C1034" s="519"/>
      <c r="D1034" s="519"/>
      <c r="E1034" s="519"/>
      <c r="F1034" s="172" t="s">
        <v>924</v>
      </c>
      <c r="G1034" s="173">
        <v>2.2000000000000002</v>
      </c>
    </row>
    <row r="1035" spans="1:7" ht="30" hidden="1" outlineLevel="1" x14ac:dyDescent="0.2">
      <c r="A1035" s="171">
        <f t="shared" si="14"/>
        <v>927</v>
      </c>
      <c r="B1035" s="519" t="s">
        <v>923</v>
      </c>
      <c r="C1035" s="519"/>
      <c r="D1035" s="519"/>
      <c r="E1035" s="519"/>
      <c r="F1035" s="172" t="s">
        <v>924</v>
      </c>
      <c r="G1035" s="173">
        <v>2.2000000000000002</v>
      </c>
    </row>
    <row r="1036" spans="1:7" ht="30" hidden="1" outlineLevel="1" x14ac:dyDescent="0.2">
      <c r="A1036" s="171">
        <f t="shared" si="14"/>
        <v>928</v>
      </c>
      <c r="B1036" s="519" t="s">
        <v>923</v>
      </c>
      <c r="C1036" s="519"/>
      <c r="D1036" s="519"/>
      <c r="E1036" s="519"/>
      <c r="F1036" s="172" t="s">
        <v>924</v>
      </c>
      <c r="G1036" s="173">
        <v>2.2000000000000002</v>
      </c>
    </row>
    <row r="1037" spans="1:7" ht="30" hidden="1" outlineLevel="1" x14ac:dyDescent="0.2">
      <c r="A1037" s="171">
        <f t="shared" si="14"/>
        <v>929</v>
      </c>
      <c r="B1037" s="519" t="s">
        <v>923</v>
      </c>
      <c r="C1037" s="519"/>
      <c r="D1037" s="519"/>
      <c r="E1037" s="519"/>
      <c r="F1037" s="172" t="s">
        <v>924</v>
      </c>
      <c r="G1037" s="173">
        <v>2.2000000000000002</v>
      </c>
    </row>
    <row r="1038" spans="1:7" ht="30" hidden="1" outlineLevel="1" x14ac:dyDescent="0.2">
      <c r="A1038" s="171">
        <f t="shared" si="14"/>
        <v>930</v>
      </c>
      <c r="B1038" s="519" t="s">
        <v>923</v>
      </c>
      <c r="C1038" s="519"/>
      <c r="D1038" s="519"/>
      <c r="E1038" s="519"/>
      <c r="F1038" s="172" t="s">
        <v>924</v>
      </c>
      <c r="G1038" s="173">
        <v>2.2000000000000002</v>
      </c>
    </row>
    <row r="1039" spans="1:7" ht="30" hidden="1" outlineLevel="1" x14ac:dyDescent="0.2">
      <c r="A1039" s="171">
        <f t="shared" si="14"/>
        <v>931</v>
      </c>
      <c r="B1039" s="519" t="s">
        <v>923</v>
      </c>
      <c r="C1039" s="519"/>
      <c r="D1039" s="519"/>
      <c r="E1039" s="519"/>
      <c r="F1039" s="172" t="s">
        <v>924</v>
      </c>
      <c r="G1039" s="173">
        <v>2.2000000000000002</v>
      </c>
    </row>
    <row r="1040" spans="1:7" ht="30" hidden="1" outlineLevel="1" x14ac:dyDescent="0.2">
      <c r="A1040" s="171">
        <f t="shared" si="14"/>
        <v>932</v>
      </c>
      <c r="B1040" s="519" t="s">
        <v>923</v>
      </c>
      <c r="C1040" s="519"/>
      <c r="D1040" s="519"/>
      <c r="E1040" s="519"/>
      <c r="F1040" s="172" t="s">
        <v>924</v>
      </c>
      <c r="G1040" s="173">
        <v>2.2000000000000002</v>
      </c>
    </row>
    <row r="1041" spans="1:7" ht="30" hidden="1" outlineLevel="1" x14ac:dyDescent="0.2">
      <c r="A1041" s="171">
        <f t="shared" si="14"/>
        <v>933</v>
      </c>
      <c r="B1041" s="519" t="s">
        <v>923</v>
      </c>
      <c r="C1041" s="519"/>
      <c r="D1041" s="519"/>
      <c r="E1041" s="519"/>
      <c r="F1041" s="172" t="s">
        <v>924</v>
      </c>
      <c r="G1041" s="173">
        <v>2.2000000000000002</v>
      </c>
    </row>
    <row r="1042" spans="1:7" ht="30" hidden="1" outlineLevel="1" x14ac:dyDescent="0.2">
      <c r="A1042" s="171">
        <f t="shared" si="14"/>
        <v>934</v>
      </c>
      <c r="B1042" s="519" t="s">
        <v>923</v>
      </c>
      <c r="C1042" s="519"/>
      <c r="D1042" s="519"/>
      <c r="E1042" s="519"/>
      <c r="F1042" s="172" t="s">
        <v>924</v>
      </c>
      <c r="G1042" s="173">
        <v>2.2000000000000002</v>
      </c>
    </row>
    <row r="1043" spans="1:7" ht="30" hidden="1" outlineLevel="1" x14ac:dyDescent="0.2">
      <c r="A1043" s="171">
        <f t="shared" si="14"/>
        <v>935</v>
      </c>
      <c r="B1043" s="519" t="s">
        <v>925</v>
      </c>
      <c r="C1043" s="519"/>
      <c r="D1043" s="519"/>
      <c r="E1043" s="519"/>
      <c r="F1043" s="172" t="s">
        <v>924</v>
      </c>
      <c r="G1043" s="173">
        <v>2.2000000000000002</v>
      </c>
    </row>
    <row r="1044" spans="1:7" ht="15" hidden="1" customHeight="1" outlineLevel="1" x14ac:dyDescent="0.2">
      <c r="A1044" s="171">
        <f t="shared" si="14"/>
        <v>936</v>
      </c>
      <c r="B1044" s="519" t="s">
        <v>926</v>
      </c>
      <c r="C1044" s="519"/>
      <c r="D1044" s="519"/>
      <c r="E1044" s="519"/>
      <c r="F1044" s="172" t="s">
        <v>927</v>
      </c>
      <c r="G1044" s="173">
        <v>2</v>
      </c>
    </row>
    <row r="1045" spans="1:7" ht="15" hidden="1" customHeight="1" outlineLevel="1" x14ac:dyDescent="0.2">
      <c r="A1045" s="171">
        <f t="shared" si="14"/>
        <v>937</v>
      </c>
      <c r="B1045" s="519" t="s">
        <v>928</v>
      </c>
      <c r="C1045" s="519"/>
      <c r="D1045" s="519"/>
      <c r="E1045" s="519"/>
      <c r="F1045" s="172" t="s">
        <v>929</v>
      </c>
      <c r="G1045" s="173">
        <v>10</v>
      </c>
    </row>
    <row r="1046" spans="1:7" ht="15" hidden="1" customHeight="1" outlineLevel="1" x14ac:dyDescent="0.2">
      <c r="A1046" s="171">
        <f t="shared" si="14"/>
        <v>938</v>
      </c>
      <c r="B1046" s="519" t="s">
        <v>930</v>
      </c>
      <c r="C1046" s="519"/>
      <c r="D1046" s="519"/>
      <c r="E1046" s="519"/>
      <c r="F1046" s="172" t="s">
        <v>931</v>
      </c>
      <c r="G1046" s="173">
        <v>7</v>
      </c>
    </row>
    <row r="1047" spans="1:7" ht="15" hidden="1" customHeight="1" outlineLevel="1" x14ac:dyDescent="0.2">
      <c r="A1047" s="171">
        <f t="shared" si="14"/>
        <v>939</v>
      </c>
      <c r="B1047" s="519" t="s">
        <v>932</v>
      </c>
      <c r="C1047" s="519"/>
      <c r="D1047" s="519"/>
      <c r="E1047" s="519"/>
      <c r="F1047" s="172" t="s">
        <v>933</v>
      </c>
      <c r="G1047" s="173">
        <v>260</v>
      </c>
    </row>
    <row r="1048" spans="1:7" ht="15" hidden="1" customHeight="1" outlineLevel="1" x14ac:dyDescent="0.2">
      <c r="A1048" s="171">
        <f t="shared" si="14"/>
        <v>940</v>
      </c>
      <c r="B1048" s="519" t="s">
        <v>932</v>
      </c>
      <c r="C1048" s="519"/>
      <c r="D1048" s="519"/>
      <c r="E1048" s="519"/>
      <c r="F1048" s="172" t="s">
        <v>933</v>
      </c>
      <c r="G1048" s="173">
        <v>260</v>
      </c>
    </row>
    <row r="1049" spans="1:7" ht="15" hidden="1" customHeight="1" outlineLevel="1" x14ac:dyDescent="0.2">
      <c r="A1049" s="171">
        <f t="shared" si="14"/>
        <v>941</v>
      </c>
      <c r="B1049" s="519" t="s">
        <v>934</v>
      </c>
      <c r="C1049" s="519"/>
      <c r="D1049" s="519"/>
      <c r="E1049" s="519"/>
      <c r="F1049" s="172" t="s">
        <v>935</v>
      </c>
      <c r="G1049" s="173">
        <v>200</v>
      </c>
    </row>
    <row r="1050" spans="1:7" ht="15" hidden="1" customHeight="1" outlineLevel="1" x14ac:dyDescent="0.2">
      <c r="A1050" s="171">
        <f t="shared" si="14"/>
        <v>942</v>
      </c>
      <c r="B1050" s="519" t="s">
        <v>936</v>
      </c>
      <c r="C1050" s="519"/>
      <c r="D1050" s="519"/>
      <c r="E1050" s="519"/>
      <c r="F1050" s="172"/>
      <c r="G1050" s="173">
        <v>17</v>
      </c>
    </row>
    <row r="1051" spans="1:7" ht="15" hidden="1" customHeight="1" outlineLevel="1" x14ac:dyDescent="0.2">
      <c r="A1051" s="171">
        <f t="shared" si="14"/>
        <v>943</v>
      </c>
      <c r="B1051" s="519" t="s">
        <v>937</v>
      </c>
      <c r="C1051" s="519"/>
      <c r="D1051" s="519"/>
      <c r="E1051" s="519"/>
      <c r="F1051" s="172"/>
      <c r="G1051" s="173">
        <v>13</v>
      </c>
    </row>
    <row r="1052" spans="1:7" ht="15" hidden="1" customHeight="1" outlineLevel="1" x14ac:dyDescent="0.2">
      <c r="A1052" s="171">
        <f t="shared" ref="A1052:A1056" si="15">A1051+1</f>
        <v>944</v>
      </c>
      <c r="B1052" s="519" t="s">
        <v>938</v>
      </c>
      <c r="C1052" s="519"/>
      <c r="D1052" s="519"/>
      <c r="E1052" s="519"/>
      <c r="F1052" s="172" t="s">
        <v>939</v>
      </c>
      <c r="G1052" s="173">
        <v>195</v>
      </c>
    </row>
    <row r="1053" spans="1:7" ht="15" hidden="1" customHeight="1" outlineLevel="1" x14ac:dyDescent="0.2">
      <c r="A1053" s="171">
        <f t="shared" si="15"/>
        <v>945</v>
      </c>
      <c r="B1053" s="519" t="s">
        <v>940</v>
      </c>
      <c r="C1053" s="519"/>
      <c r="D1053" s="519"/>
      <c r="E1053" s="519"/>
      <c r="F1053" s="172" t="s">
        <v>454</v>
      </c>
      <c r="G1053" s="173">
        <v>10</v>
      </c>
    </row>
    <row r="1054" spans="1:7" ht="15" hidden="1" customHeight="1" outlineLevel="1" x14ac:dyDescent="0.2">
      <c r="A1054" s="171">
        <f t="shared" si="15"/>
        <v>946</v>
      </c>
      <c r="B1054" s="519" t="s">
        <v>940</v>
      </c>
      <c r="C1054" s="519"/>
      <c r="D1054" s="519"/>
      <c r="E1054" s="519"/>
      <c r="F1054" s="172" t="s">
        <v>454</v>
      </c>
      <c r="G1054" s="173">
        <v>10</v>
      </c>
    </row>
    <row r="1055" spans="1:7" ht="15" hidden="1" customHeight="1" outlineLevel="1" x14ac:dyDescent="0.2">
      <c r="A1055" s="171">
        <f t="shared" si="15"/>
        <v>947</v>
      </c>
      <c r="B1055" s="519" t="s">
        <v>940</v>
      </c>
      <c r="C1055" s="519"/>
      <c r="D1055" s="519"/>
      <c r="E1055" s="519"/>
      <c r="F1055" s="172" t="s">
        <v>454</v>
      </c>
      <c r="G1055" s="173">
        <v>10</v>
      </c>
    </row>
    <row r="1056" spans="1:7" ht="15" hidden="1" customHeight="1" outlineLevel="1" x14ac:dyDescent="0.2">
      <c r="A1056" s="171">
        <f t="shared" si="15"/>
        <v>948</v>
      </c>
      <c r="B1056" s="519" t="s">
        <v>941</v>
      </c>
      <c r="C1056" s="519"/>
      <c r="D1056" s="519"/>
      <c r="E1056" s="519"/>
      <c r="F1056" s="172" t="s">
        <v>942</v>
      </c>
      <c r="G1056" s="173">
        <v>150</v>
      </c>
    </row>
    <row r="1057" spans="1:7" x14ac:dyDescent="0.2">
      <c r="A1057" s="174"/>
      <c r="B1057" s="64"/>
      <c r="C1057" s="64"/>
      <c r="D1057" s="64"/>
      <c r="E1057" s="64"/>
      <c r="F1057" s="64"/>
      <c r="G1057" s="64"/>
    </row>
    <row r="1058" spans="1:7" ht="33" customHeight="1" x14ac:dyDescent="0.2">
      <c r="A1058" s="535" t="s">
        <v>1128</v>
      </c>
      <c r="B1058" s="535"/>
      <c r="C1058" s="535"/>
      <c r="D1058" s="535"/>
      <c r="E1058" s="535"/>
      <c r="F1058" s="535"/>
      <c r="G1058" s="535"/>
    </row>
    <row r="1059" spans="1:7" ht="15" x14ac:dyDescent="0.2">
      <c r="A1059" s="535" t="s">
        <v>1129</v>
      </c>
      <c r="B1059" s="535"/>
      <c r="C1059" s="535"/>
      <c r="D1059" s="535"/>
      <c r="E1059" s="535"/>
      <c r="F1059" s="535"/>
      <c r="G1059" s="535"/>
    </row>
    <row r="1060" spans="1:7" ht="15" x14ac:dyDescent="0.2">
      <c r="A1060" s="535" t="s">
        <v>1130</v>
      </c>
      <c r="B1060" s="535"/>
      <c r="C1060" s="535"/>
      <c r="D1060" s="535"/>
      <c r="E1060" s="535"/>
      <c r="F1060" s="535"/>
      <c r="G1060" s="535"/>
    </row>
    <row r="1061" spans="1:7" x14ac:dyDescent="0.2">
      <c r="A1061" s="174"/>
      <c r="B1061" s="64"/>
      <c r="C1061" s="64"/>
      <c r="D1061" s="64"/>
      <c r="E1061" s="64"/>
      <c r="F1061" s="64"/>
      <c r="G1061" s="64"/>
    </row>
    <row r="1062" spans="1:7" ht="23.25" customHeight="1" thickBot="1" x14ac:dyDescent="0.25">
      <c r="A1062" s="536" t="s">
        <v>1116</v>
      </c>
      <c r="B1062" s="536"/>
      <c r="C1062" s="536"/>
      <c r="D1062" s="536"/>
      <c r="E1062" s="536"/>
      <c r="F1062" s="536"/>
      <c r="G1062" s="536"/>
    </row>
    <row r="1063" spans="1:7" ht="27.75" customHeight="1" thickBot="1" x14ac:dyDescent="0.25">
      <c r="A1063" s="146" t="s">
        <v>195</v>
      </c>
      <c r="B1063" s="534" t="s">
        <v>945</v>
      </c>
      <c r="C1063" s="534"/>
      <c r="D1063" s="534"/>
      <c r="E1063" s="534"/>
      <c r="F1063" s="534"/>
      <c r="G1063" s="150" t="s">
        <v>946</v>
      </c>
    </row>
    <row r="1064" spans="1:7" ht="13.5" thickBot="1" x14ac:dyDescent="0.25">
      <c r="A1064" s="529" t="s">
        <v>955</v>
      </c>
      <c r="B1064" s="530"/>
      <c r="C1064" s="530"/>
      <c r="D1064" s="530"/>
      <c r="E1064" s="530"/>
      <c r="F1064" s="530"/>
      <c r="G1064" s="530"/>
    </row>
    <row r="1065" spans="1:7" ht="24" customHeight="1" x14ac:dyDescent="0.2">
      <c r="A1065" s="151" t="s">
        <v>304</v>
      </c>
      <c r="B1065" s="532" t="s">
        <v>947</v>
      </c>
      <c r="C1065" s="532"/>
      <c r="D1065" s="532"/>
      <c r="E1065" s="532"/>
      <c r="F1065" s="532"/>
      <c r="G1065" s="147" t="s">
        <v>972</v>
      </c>
    </row>
    <row r="1066" spans="1:7" ht="24.75" customHeight="1" x14ac:dyDescent="0.2">
      <c r="A1066" s="151" t="s">
        <v>475</v>
      </c>
      <c r="B1066" s="528" t="s">
        <v>957</v>
      </c>
      <c r="C1066" s="528"/>
      <c r="D1066" s="528"/>
      <c r="E1066" s="528"/>
      <c r="F1066" s="528"/>
      <c r="G1066" s="78" t="s">
        <v>973</v>
      </c>
    </row>
    <row r="1067" spans="1:7" x14ac:dyDescent="0.2">
      <c r="A1067" s="151" t="s">
        <v>476</v>
      </c>
      <c r="B1067" s="528" t="s">
        <v>958</v>
      </c>
      <c r="C1067" s="528"/>
      <c r="D1067" s="528"/>
      <c r="E1067" s="528"/>
      <c r="F1067" s="528"/>
      <c r="G1067" s="78" t="s">
        <v>971</v>
      </c>
    </row>
    <row r="1068" spans="1:7" x14ac:dyDescent="0.2">
      <c r="A1068" s="151" t="s">
        <v>477</v>
      </c>
      <c r="B1068" s="528" t="s">
        <v>959</v>
      </c>
      <c r="C1068" s="528"/>
      <c r="D1068" s="528"/>
      <c r="E1068" s="528"/>
      <c r="F1068" s="528"/>
      <c r="G1068" s="78" t="s">
        <v>1131</v>
      </c>
    </row>
    <row r="1069" spans="1:7" x14ac:dyDescent="0.2">
      <c r="A1069" s="151" t="s">
        <v>484</v>
      </c>
      <c r="B1069" s="528" t="s">
        <v>960</v>
      </c>
      <c r="C1069" s="528"/>
      <c r="D1069" s="528"/>
      <c r="E1069" s="528"/>
      <c r="F1069" s="528"/>
      <c r="G1069" s="78" t="s">
        <v>1132</v>
      </c>
    </row>
    <row r="1070" spans="1:7" x14ac:dyDescent="0.2">
      <c r="A1070" s="151" t="s">
        <v>485</v>
      </c>
      <c r="B1070" s="528" t="s">
        <v>965</v>
      </c>
      <c r="C1070" s="528"/>
      <c r="D1070" s="528"/>
      <c r="E1070" s="528"/>
      <c r="F1070" s="528"/>
      <c r="G1070" s="78" t="s">
        <v>974</v>
      </c>
    </row>
    <row r="1071" spans="1:7" x14ac:dyDescent="0.2">
      <c r="A1071" s="151" t="s">
        <v>486</v>
      </c>
      <c r="B1071" s="528" t="s">
        <v>964</v>
      </c>
      <c r="C1071" s="528"/>
      <c r="D1071" s="528"/>
      <c r="E1071" s="528"/>
      <c r="F1071" s="528"/>
      <c r="G1071" s="78" t="s">
        <v>975</v>
      </c>
    </row>
    <row r="1072" spans="1:7" ht="12.75" customHeight="1" x14ac:dyDescent="0.2">
      <c r="A1072" s="151" t="s">
        <v>980</v>
      </c>
      <c r="B1072" s="504" t="s">
        <v>963</v>
      </c>
      <c r="C1072" s="533"/>
      <c r="D1072" s="533"/>
      <c r="E1072" s="533"/>
      <c r="F1072" s="505"/>
      <c r="G1072" s="148" t="s">
        <v>574</v>
      </c>
    </row>
    <row r="1073" spans="1:7" ht="13.5" thickBot="1" x14ac:dyDescent="0.25">
      <c r="A1073" s="151" t="s">
        <v>981</v>
      </c>
      <c r="B1073" s="531" t="s">
        <v>961</v>
      </c>
      <c r="C1073" s="531"/>
      <c r="D1073" s="531"/>
      <c r="E1073" s="531"/>
      <c r="F1073" s="531"/>
      <c r="G1073" s="149" t="s">
        <v>976</v>
      </c>
    </row>
    <row r="1074" spans="1:7" ht="13.5" thickBot="1" x14ac:dyDescent="0.25">
      <c r="A1074" s="529" t="s">
        <v>956</v>
      </c>
      <c r="B1074" s="530"/>
      <c r="C1074" s="530"/>
      <c r="D1074" s="530"/>
      <c r="E1074" s="530"/>
      <c r="F1074" s="530"/>
      <c r="G1074" s="530"/>
    </row>
    <row r="1075" spans="1:7" x14ac:dyDescent="0.2">
      <c r="A1075" s="151" t="s">
        <v>981</v>
      </c>
      <c r="B1075" s="532" t="s">
        <v>966</v>
      </c>
      <c r="C1075" s="532"/>
      <c r="D1075" s="532"/>
      <c r="E1075" s="532"/>
      <c r="F1075" s="532"/>
      <c r="G1075" s="147" t="s">
        <v>977</v>
      </c>
    </row>
    <row r="1076" spans="1:7" ht="12.75" customHeight="1" x14ac:dyDescent="0.2">
      <c r="A1076" s="151" t="s">
        <v>982</v>
      </c>
      <c r="B1076" s="528" t="s">
        <v>954</v>
      </c>
      <c r="C1076" s="528"/>
      <c r="D1076" s="528"/>
      <c r="E1076" s="528"/>
      <c r="F1076" s="528"/>
      <c r="G1076" s="78" t="s">
        <v>978</v>
      </c>
    </row>
    <row r="1077" spans="1:7" x14ac:dyDescent="0.2">
      <c r="A1077" s="151" t="s">
        <v>983</v>
      </c>
      <c r="B1077" s="528" t="s">
        <v>958</v>
      </c>
      <c r="C1077" s="528"/>
      <c r="D1077" s="528"/>
      <c r="E1077" s="528"/>
      <c r="F1077" s="528"/>
      <c r="G1077" s="78" t="s">
        <v>971</v>
      </c>
    </row>
    <row r="1078" spans="1:7" x14ac:dyDescent="0.2">
      <c r="A1078" s="151" t="s">
        <v>984</v>
      </c>
      <c r="B1078" s="528" t="s">
        <v>953</v>
      </c>
      <c r="C1078" s="528"/>
      <c r="D1078" s="528"/>
      <c r="E1078" s="528"/>
      <c r="F1078" s="528"/>
      <c r="G1078" s="78" t="s">
        <v>979</v>
      </c>
    </row>
    <row r="1079" spans="1:7" ht="18.75" customHeight="1" x14ac:dyDescent="0.2">
      <c r="A1079" s="151" t="s">
        <v>985</v>
      </c>
      <c r="B1079" s="504" t="s">
        <v>963</v>
      </c>
      <c r="C1079" s="533"/>
      <c r="D1079" s="533"/>
      <c r="E1079" s="533"/>
      <c r="F1079" s="505"/>
      <c r="G1079" s="148" t="s">
        <v>574</v>
      </c>
    </row>
    <row r="1080" spans="1:7" ht="17.25" customHeight="1" x14ac:dyDescent="0.2">
      <c r="A1080" s="151" t="s">
        <v>986</v>
      </c>
      <c r="B1080" s="528" t="s">
        <v>961</v>
      </c>
      <c r="C1080" s="528"/>
      <c r="D1080" s="528"/>
      <c r="E1080" s="528"/>
      <c r="F1080" s="528"/>
      <c r="G1080" s="78" t="s">
        <v>976</v>
      </c>
    </row>
    <row r="1081" spans="1:7" ht="26.25" customHeight="1" x14ac:dyDescent="0.2">
      <c r="A1081" s="151" t="s">
        <v>987</v>
      </c>
      <c r="B1081" s="528" t="s">
        <v>962</v>
      </c>
      <c r="C1081" s="528"/>
      <c r="D1081" s="528"/>
      <c r="E1081" s="528"/>
      <c r="F1081" s="528"/>
      <c r="G1081" s="78" t="s">
        <v>1133</v>
      </c>
    </row>
    <row r="1082" spans="1:7" s="191" customFormat="1" ht="32.25" customHeight="1" x14ac:dyDescent="0.2">
      <c r="A1082" s="527" t="s">
        <v>1117</v>
      </c>
      <c r="B1082" s="527"/>
      <c r="C1082" s="527"/>
      <c r="D1082" s="527"/>
      <c r="E1082" s="527"/>
      <c r="F1082" s="527"/>
      <c r="G1082" s="527"/>
    </row>
  </sheetData>
  <mergeCells count="1108">
    <mergeCell ref="B18:C18"/>
    <mergeCell ref="B5:C5"/>
    <mergeCell ref="A1062:G1062"/>
    <mergeCell ref="B1081:F1081"/>
    <mergeCell ref="A1074:G1074"/>
    <mergeCell ref="B1078:F1078"/>
    <mergeCell ref="B1080:F1080"/>
    <mergeCell ref="B1044:E1044"/>
    <mergeCell ref="B1045:E1045"/>
    <mergeCell ref="B1046:E1046"/>
    <mergeCell ref="B1047:E1047"/>
    <mergeCell ref="B1048:E1048"/>
    <mergeCell ref="B1049:E1049"/>
    <mergeCell ref="B1050:E1050"/>
    <mergeCell ref="B1051:E1051"/>
    <mergeCell ref="B1052:E1052"/>
    <mergeCell ref="B1035:E1035"/>
    <mergeCell ref="B1036:E1036"/>
    <mergeCell ref="B1037:E1037"/>
    <mergeCell ref="B1038:E1038"/>
    <mergeCell ref="B1039:E1039"/>
    <mergeCell ref="B1040:E1040"/>
    <mergeCell ref="B1041:E1041"/>
    <mergeCell ref="B1042:E1042"/>
    <mergeCell ref="B1043:E1043"/>
    <mergeCell ref="B1026:E1026"/>
    <mergeCell ref="B1027:E1027"/>
    <mergeCell ref="B1028:E1028"/>
    <mergeCell ref="B1029:E1029"/>
    <mergeCell ref="B1030:E1030"/>
    <mergeCell ref="B1031:E1031"/>
    <mergeCell ref="B1032:E1032"/>
    <mergeCell ref="A1082:G1082"/>
    <mergeCell ref="B1069:F1069"/>
    <mergeCell ref="B1070:F1070"/>
    <mergeCell ref="A1064:G1064"/>
    <mergeCell ref="B1071:F1071"/>
    <mergeCell ref="B1073:F1073"/>
    <mergeCell ref="B1075:F1075"/>
    <mergeCell ref="B1076:F1076"/>
    <mergeCell ref="B1077:F1077"/>
    <mergeCell ref="B1072:F1072"/>
    <mergeCell ref="B1079:F1079"/>
    <mergeCell ref="B1063:F1063"/>
    <mergeCell ref="B1065:F1065"/>
    <mergeCell ref="B1066:F1066"/>
    <mergeCell ref="B1067:F1067"/>
    <mergeCell ref="B1068:F1068"/>
    <mergeCell ref="B1053:E1053"/>
    <mergeCell ref="B1054:E1054"/>
    <mergeCell ref="B1055:E1055"/>
    <mergeCell ref="B1056:E1056"/>
    <mergeCell ref="A1058:G1058"/>
    <mergeCell ref="A1059:G1059"/>
    <mergeCell ref="A1060:G1060"/>
    <mergeCell ref="B1033:E1033"/>
    <mergeCell ref="B1034:E1034"/>
    <mergeCell ref="B1017:E1017"/>
    <mergeCell ref="B1018:E1018"/>
    <mergeCell ref="B1019:E1019"/>
    <mergeCell ref="B1020:E1020"/>
    <mergeCell ref="B1021:E1021"/>
    <mergeCell ref="B1022:E1022"/>
    <mergeCell ref="B1023:E1023"/>
    <mergeCell ref="B1024:E1024"/>
    <mergeCell ref="B1025:E1025"/>
    <mergeCell ref="B1008:E1008"/>
    <mergeCell ref="B1009:E1009"/>
    <mergeCell ref="B1010:E1010"/>
    <mergeCell ref="B1011:E1011"/>
    <mergeCell ref="B1012:E1012"/>
    <mergeCell ref="B1013:E1013"/>
    <mergeCell ref="B1014:E1014"/>
    <mergeCell ref="B1015:E1015"/>
    <mergeCell ref="B1016:E1016"/>
    <mergeCell ref="B999:E999"/>
    <mergeCell ref="B1000:E1000"/>
    <mergeCell ref="B1001:E1001"/>
    <mergeCell ref="B1002:E1002"/>
    <mergeCell ref="B1003:E1003"/>
    <mergeCell ref="B1004:E1004"/>
    <mergeCell ref="B1005:E1005"/>
    <mergeCell ref="B1006:E1006"/>
    <mergeCell ref="B1007:E1007"/>
    <mergeCell ref="B990:E990"/>
    <mergeCell ref="B991:E991"/>
    <mergeCell ref="B992:E992"/>
    <mergeCell ref="B993:E993"/>
    <mergeCell ref="B994:E994"/>
    <mergeCell ref="B995:E995"/>
    <mergeCell ref="B996:E996"/>
    <mergeCell ref="B997:E997"/>
    <mergeCell ref="B998:E998"/>
    <mergeCell ref="B981:E981"/>
    <mergeCell ref="B982:E982"/>
    <mergeCell ref="B983:E983"/>
    <mergeCell ref="B984:E984"/>
    <mergeCell ref="B985:E985"/>
    <mergeCell ref="B986:E986"/>
    <mergeCell ref="B987:E987"/>
    <mergeCell ref="B988:E988"/>
    <mergeCell ref="B989:E989"/>
    <mergeCell ref="B972:E972"/>
    <mergeCell ref="B973:E973"/>
    <mergeCell ref="B974:E974"/>
    <mergeCell ref="B975:E975"/>
    <mergeCell ref="B976:E976"/>
    <mergeCell ref="B977:E977"/>
    <mergeCell ref="B978:E978"/>
    <mergeCell ref="B979:E979"/>
    <mergeCell ref="B980:E980"/>
    <mergeCell ref="B963:E963"/>
    <mergeCell ref="B964:E964"/>
    <mergeCell ref="B965:E965"/>
    <mergeCell ref="B966:E966"/>
    <mergeCell ref="B967:E967"/>
    <mergeCell ref="B968:E968"/>
    <mergeCell ref="B969:E969"/>
    <mergeCell ref="B970:E970"/>
    <mergeCell ref="B971:E971"/>
    <mergeCell ref="B954:E954"/>
    <mergeCell ref="B955:E955"/>
    <mergeCell ref="B956:E956"/>
    <mergeCell ref="B957:E957"/>
    <mergeCell ref="B958:E958"/>
    <mergeCell ref="B959:E959"/>
    <mergeCell ref="B960:E960"/>
    <mergeCell ref="B961:E961"/>
    <mergeCell ref="B962:E962"/>
    <mergeCell ref="B945:E945"/>
    <mergeCell ref="B946:E946"/>
    <mergeCell ref="B947:E947"/>
    <mergeCell ref="B948:E948"/>
    <mergeCell ref="B949:E949"/>
    <mergeCell ref="B950:E950"/>
    <mergeCell ref="B951:E951"/>
    <mergeCell ref="B952:E952"/>
    <mergeCell ref="B953:E953"/>
    <mergeCell ref="B936:E936"/>
    <mergeCell ref="B937:E937"/>
    <mergeCell ref="B938:E938"/>
    <mergeCell ref="B939:E939"/>
    <mergeCell ref="B940:E940"/>
    <mergeCell ref="B941:E941"/>
    <mergeCell ref="B942:E942"/>
    <mergeCell ref="B943:E943"/>
    <mergeCell ref="B944:E944"/>
    <mergeCell ref="B927:E927"/>
    <mergeCell ref="B928:E928"/>
    <mergeCell ref="B929:E929"/>
    <mergeCell ref="B930:E930"/>
    <mergeCell ref="B931:E931"/>
    <mergeCell ref="B932:E932"/>
    <mergeCell ref="B933:E933"/>
    <mergeCell ref="B934:E934"/>
    <mergeCell ref="B935:E935"/>
    <mergeCell ref="B918:E918"/>
    <mergeCell ref="B919:E919"/>
    <mergeCell ref="B920:E920"/>
    <mergeCell ref="B921:E921"/>
    <mergeCell ref="B922:E922"/>
    <mergeCell ref="B923:E923"/>
    <mergeCell ref="B924:E924"/>
    <mergeCell ref="B925:E925"/>
    <mergeCell ref="B926:E926"/>
    <mergeCell ref="B909:E909"/>
    <mergeCell ref="B910:E910"/>
    <mergeCell ref="B911:E911"/>
    <mergeCell ref="B912:E912"/>
    <mergeCell ref="B913:E913"/>
    <mergeCell ref="B914:E914"/>
    <mergeCell ref="B915:E915"/>
    <mergeCell ref="B916:E916"/>
    <mergeCell ref="B917:E917"/>
    <mergeCell ref="B900:E900"/>
    <mergeCell ref="B901:E901"/>
    <mergeCell ref="B902:E902"/>
    <mergeCell ref="B903:E903"/>
    <mergeCell ref="B904:E904"/>
    <mergeCell ref="B905:E905"/>
    <mergeCell ref="B906:E906"/>
    <mergeCell ref="B907:E907"/>
    <mergeCell ref="B908:E908"/>
    <mergeCell ref="B891:E891"/>
    <mergeCell ref="B892:E892"/>
    <mergeCell ref="B893:E893"/>
    <mergeCell ref="B894:E894"/>
    <mergeCell ref="B895:E895"/>
    <mergeCell ref="B896:E896"/>
    <mergeCell ref="B897:E897"/>
    <mergeCell ref="B898:E898"/>
    <mergeCell ref="B899:E899"/>
    <mergeCell ref="B882:E882"/>
    <mergeCell ref="B883:E883"/>
    <mergeCell ref="B884:E884"/>
    <mergeCell ref="B885:E885"/>
    <mergeCell ref="B886:E886"/>
    <mergeCell ref="B887:E887"/>
    <mergeCell ref="B888:E888"/>
    <mergeCell ref="B889:E889"/>
    <mergeCell ref="B890:E890"/>
    <mergeCell ref="B873:E873"/>
    <mergeCell ref="B874:E874"/>
    <mergeCell ref="B875:E875"/>
    <mergeCell ref="B876:E876"/>
    <mergeCell ref="B877:E877"/>
    <mergeCell ref="B878:E878"/>
    <mergeCell ref="B879:E879"/>
    <mergeCell ref="B880:E880"/>
    <mergeCell ref="B881:E881"/>
    <mergeCell ref="B864:E864"/>
    <mergeCell ref="B865:E865"/>
    <mergeCell ref="B866:E866"/>
    <mergeCell ref="B867:E867"/>
    <mergeCell ref="B868:E868"/>
    <mergeCell ref="B869:E869"/>
    <mergeCell ref="B870:E870"/>
    <mergeCell ref="B871:E871"/>
    <mergeCell ref="B872:E872"/>
    <mergeCell ref="B855:E855"/>
    <mergeCell ref="B856:E856"/>
    <mergeCell ref="B857:E857"/>
    <mergeCell ref="B858:E858"/>
    <mergeCell ref="B859:E859"/>
    <mergeCell ref="B860:E860"/>
    <mergeCell ref="B861:E861"/>
    <mergeCell ref="B862:E862"/>
    <mergeCell ref="B863:E863"/>
    <mergeCell ref="B846:E846"/>
    <mergeCell ref="B847:E847"/>
    <mergeCell ref="B848:E848"/>
    <mergeCell ref="B849:E849"/>
    <mergeCell ref="B850:E850"/>
    <mergeCell ref="B851:E851"/>
    <mergeCell ref="B852:E852"/>
    <mergeCell ref="B853:E853"/>
    <mergeCell ref="B854:E854"/>
    <mergeCell ref="B837:E837"/>
    <mergeCell ref="B838:E838"/>
    <mergeCell ref="B839:E839"/>
    <mergeCell ref="B840:E840"/>
    <mergeCell ref="B841:E841"/>
    <mergeCell ref="B842:E842"/>
    <mergeCell ref="B843:E843"/>
    <mergeCell ref="B844:E844"/>
    <mergeCell ref="B845:E845"/>
    <mergeCell ref="B828:E828"/>
    <mergeCell ref="B829:E829"/>
    <mergeCell ref="B830:E830"/>
    <mergeCell ref="B831:E831"/>
    <mergeCell ref="B832:E832"/>
    <mergeCell ref="B833:E833"/>
    <mergeCell ref="B834:E834"/>
    <mergeCell ref="B835:E835"/>
    <mergeCell ref="B836:E836"/>
    <mergeCell ref="B819:E819"/>
    <mergeCell ref="B820:E820"/>
    <mergeCell ref="B821:E821"/>
    <mergeCell ref="B822:E822"/>
    <mergeCell ref="B823:E823"/>
    <mergeCell ref="B824:E824"/>
    <mergeCell ref="B825:E825"/>
    <mergeCell ref="B826:E826"/>
    <mergeCell ref="B827:E827"/>
    <mergeCell ref="B810:E810"/>
    <mergeCell ref="B811:E811"/>
    <mergeCell ref="B812:E812"/>
    <mergeCell ref="B813:E813"/>
    <mergeCell ref="B814:E814"/>
    <mergeCell ref="B815:E815"/>
    <mergeCell ref="B816:E816"/>
    <mergeCell ref="B817:E817"/>
    <mergeCell ref="B818:E818"/>
    <mergeCell ref="B801:E801"/>
    <mergeCell ref="B802:E802"/>
    <mergeCell ref="B803:E803"/>
    <mergeCell ref="B804:E804"/>
    <mergeCell ref="B805:E805"/>
    <mergeCell ref="B806:E806"/>
    <mergeCell ref="B807:E807"/>
    <mergeCell ref="B808:E808"/>
    <mergeCell ref="B809:E809"/>
    <mergeCell ref="B792:E792"/>
    <mergeCell ref="B793:E793"/>
    <mergeCell ref="B794:E794"/>
    <mergeCell ref="B795:E795"/>
    <mergeCell ref="B796:E796"/>
    <mergeCell ref="B797:E797"/>
    <mergeCell ref="B798:E798"/>
    <mergeCell ref="B799:E799"/>
    <mergeCell ref="B800:E800"/>
    <mergeCell ref="B783:E783"/>
    <mergeCell ref="B784:E784"/>
    <mergeCell ref="B785:E785"/>
    <mergeCell ref="B786:E786"/>
    <mergeCell ref="B787:E787"/>
    <mergeCell ref="B788:E788"/>
    <mergeCell ref="B789:E789"/>
    <mergeCell ref="B790:E790"/>
    <mergeCell ref="B791:E791"/>
    <mergeCell ref="B774:E774"/>
    <mergeCell ref="B775:E775"/>
    <mergeCell ref="B776:E776"/>
    <mergeCell ref="B777:E777"/>
    <mergeCell ref="B778:E778"/>
    <mergeCell ref="B779:E779"/>
    <mergeCell ref="B780:E780"/>
    <mergeCell ref="B781:E781"/>
    <mergeCell ref="B782:E782"/>
    <mergeCell ref="B765:E765"/>
    <mergeCell ref="B766:E766"/>
    <mergeCell ref="B767:E767"/>
    <mergeCell ref="B768:E768"/>
    <mergeCell ref="B769:E769"/>
    <mergeCell ref="B770:E770"/>
    <mergeCell ref="B771:E771"/>
    <mergeCell ref="B772:E772"/>
    <mergeCell ref="B773:E773"/>
    <mergeCell ref="B756:E756"/>
    <mergeCell ref="B757:E757"/>
    <mergeCell ref="B758:E758"/>
    <mergeCell ref="B759:E759"/>
    <mergeCell ref="B760:E760"/>
    <mergeCell ref="B761:E761"/>
    <mergeCell ref="B762:E762"/>
    <mergeCell ref="B763:E763"/>
    <mergeCell ref="B764:E764"/>
    <mergeCell ref="B747:E747"/>
    <mergeCell ref="B748:E748"/>
    <mergeCell ref="B749:E749"/>
    <mergeCell ref="B750:E750"/>
    <mergeCell ref="B751:E751"/>
    <mergeCell ref="B752:E752"/>
    <mergeCell ref="B753:E753"/>
    <mergeCell ref="B754:E754"/>
    <mergeCell ref="B755:E755"/>
    <mergeCell ref="B738:E738"/>
    <mergeCell ref="B739:E739"/>
    <mergeCell ref="B740:E740"/>
    <mergeCell ref="B741:E741"/>
    <mergeCell ref="B742:E742"/>
    <mergeCell ref="B743:E743"/>
    <mergeCell ref="B744:E744"/>
    <mergeCell ref="B745:E745"/>
    <mergeCell ref="B746:E746"/>
    <mergeCell ref="B729:E729"/>
    <mergeCell ref="B730:E730"/>
    <mergeCell ref="B731:E731"/>
    <mergeCell ref="B732:E732"/>
    <mergeCell ref="B733:E733"/>
    <mergeCell ref="B734:E734"/>
    <mergeCell ref="B735:E735"/>
    <mergeCell ref="B736:E736"/>
    <mergeCell ref="B737:E737"/>
    <mergeCell ref="B720:E720"/>
    <mergeCell ref="B721:E721"/>
    <mergeCell ref="B722:E722"/>
    <mergeCell ref="B723:E723"/>
    <mergeCell ref="B724:E724"/>
    <mergeCell ref="B725:E725"/>
    <mergeCell ref="B726:E726"/>
    <mergeCell ref="B727:E727"/>
    <mergeCell ref="B728:E728"/>
    <mergeCell ref="B711:E711"/>
    <mergeCell ref="B712:E712"/>
    <mergeCell ref="B713:E713"/>
    <mergeCell ref="B714:E714"/>
    <mergeCell ref="B715:E715"/>
    <mergeCell ref="B716:E716"/>
    <mergeCell ref="B717:E717"/>
    <mergeCell ref="B718:E718"/>
    <mergeCell ref="B719:E719"/>
    <mergeCell ref="B702:E702"/>
    <mergeCell ref="B703:E703"/>
    <mergeCell ref="B704:E704"/>
    <mergeCell ref="B705:E705"/>
    <mergeCell ref="B706:E706"/>
    <mergeCell ref="B707:E707"/>
    <mergeCell ref="B708:E708"/>
    <mergeCell ref="B709:E709"/>
    <mergeCell ref="B710:E710"/>
    <mergeCell ref="B693:E693"/>
    <mergeCell ref="B694:E694"/>
    <mergeCell ref="B695:E695"/>
    <mergeCell ref="B696:E696"/>
    <mergeCell ref="B697:E697"/>
    <mergeCell ref="B698:E698"/>
    <mergeCell ref="B699:E699"/>
    <mergeCell ref="B700:E700"/>
    <mergeCell ref="B701:E701"/>
    <mergeCell ref="B684:E684"/>
    <mergeCell ref="B685:E685"/>
    <mergeCell ref="B686:E686"/>
    <mergeCell ref="B687:E687"/>
    <mergeCell ref="B688:E688"/>
    <mergeCell ref="B689:E689"/>
    <mergeCell ref="B690:E690"/>
    <mergeCell ref="B691:E691"/>
    <mergeCell ref="B692:E692"/>
    <mergeCell ref="B675:E675"/>
    <mergeCell ref="B676:E676"/>
    <mergeCell ref="B677:E677"/>
    <mergeCell ref="B678:E678"/>
    <mergeCell ref="B679:E679"/>
    <mergeCell ref="B680:E680"/>
    <mergeCell ref="B681:E681"/>
    <mergeCell ref="B682:E682"/>
    <mergeCell ref="B683:E683"/>
    <mergeCell ref="B666:E666"/>
    <mergeCell ref="B667:E667"/>
    <mergeCell ref="B668:E668"/>
    <mergeCell ref="B669:E669"/>
    <mergeCell ref="B670:E670"/>
    <mergeCell ref="B671:E671"/>
    <mergeCell ref="B672:E672"/>
    <mergeCell ref="B673:E673"/>
    <mergeCell ref="B674:E674"/>
    <mergeCell ref="B657:E657"/>
    <mergeCell ref="B658:E658"/>
    <mergeCell ref="B659:E659"/>
    <mergeCell ref="B660:E660"/>
    <mergeCell ref="B661:E661"/>
    <mergeCell ref="B662:E662"/>
    <mergeCell ref="B663:E663"/>
    <mergeCell ref="B664:E664"/>
    <mergeCell ref="B665:E665"/>
    <mergeCell ref="B648:E648"/>
    <mergeCell ref="B649:E649"/>
    <mergeCell ref="B650:E650"/>
    <mergeCell ref="B651:E651"/>
    <mergeCell ref="B652:E652"/>
    <mergeCell ref="B653:E653"/>
    <mergeCell ref="B654:E654"/>
    <mergeCell ref="B655:E655"/>
    <mergeCell ref="B656:E656"/>
    <mergeCell ref="B639:E639"/>
    <mergeCell ref="B640:E640"/>
    <mergeCell ref="B641:E641"/>
    <mergeCell ref="B642:E642"/>
    <mergeCell ref="B643:E643"/>
    <mergeCell ref="B644:E644"/>
    <mergeCell ref="B645:E645"/>
    <mergeCell ref="B646:E646"/>
    <mergeCell ref="B647:E647"/>
    <mergeCell ref="B630:E630"/>
    <mergeCell ref="B631:E631"/>
    <mergeCell ref="B632:E632"/>
    <mergeCell ref="B633:E633"/>
    <mergeCell ref="B634:E634"/>
    <mergeCell ref="B635:E635"/>
    <mergeCell ref="B636:E636"/>
    <mergeCell ref="B637:E637"/>
    <mergeCell ref="B638:E638"/>
    <mergeCell ref="B621:E621"/>
    <mergeCell ref="B622:E622"/>
    <mergeCell ref="B623:E623"/>
    <mergeCell ref="B624:E624"/>
    <mergeCell ref="B625:E625"/>
    <mergeCell ref="B626:E626"/>
    <mergeCell ref="B627:E627"/>
    <mergeCell ref="B628:E628"/>
    <mergeCell ref="B629:E629"/>
    <mergeCell ref="B612:E612"/>
    <mergeCell ref="B613:E613"/>
    <mergeCell ref="B614:E614"/>
    <mergeCell ref="B615:E615"/>
    <mergeCell ref="B616:E616"/>
    <mergeCell ref="B617:E617"/>
    <mergeCell ref="B618:E618"/>
    <mergeCell ref="B619:E619"/>
    <mergeCell ref="B620:E620"/>
    <mergeCell ref="B603:E603"/>
    <mergeCell ref="B604:E604"/>
    <mergeCell ref="B605:E605"/>
    <mergeCell ref="B606:E606"/>
    <mergeCell ref="B607:E607"/>
    <mergeCell ref="B608:E608"/>
    <mergeCell ref="B609:E609"/>
    <mergeCell ref="B610:E610"/>
    <mergeCell ref="B611:E611"/>
    <mergeCell ref="B594:E594"/>
    <mergeCell ref="B595:E595"/>
    <mergeCell ref="B596:E596"/>
    <mergeCell ref="B597:E597"/>
    <mergeCell ref="B598:E598"/>
    <mergeCell ref="B599:E599"/>
    <mergeCell ref="B600:E600"/>
    <mergeCell ref="B601:E601"/>
    <mergeCell ref="B602:E602"/>
    <mergeCell ref="B585:E585"/>
    <mergeCell ref="B586:E586"/>
    <mergeCell ref="B587:E587"/>
    <mergeCell ref="B588:E588"/>
    <mergeCell ref="B589:E589"/>
    <mergeCell ref="B590:E590"/>
    <mergeCell ref="B591:E591"/>
    <mergeCell ref="B592:E592"/>
    <mergeCell ref="B593:E593"/>
    <mergeCell ref="B576:E576"/>
    <mergeCell ref="B577:E577"/>
    <mergeCell ref="B578:E578"/>
    <mergeCell ref="B579:E579"/>
    <mergeCell ref="B580:E580"/>
    <mergeCell ref="B581:E581"/>
    <mergeCell ref="B582:E582"/>
    <mergeCell ref="B583:E583"/>
    <mergeCell ref="B584:E584"/>
    <mergeCell ref="B567:E567"/>
    <mergeCell ref="B568:E568"/>
    <mergeCell ref="B569:E569"/>
    <mergeCell ref="B570:E570"/>
    <mergeCell ref="B571:E571"/>
    <mergeCell ref="B572:E572"/>
    <mergeCell ref="B573:E573"/>
    <mergeCell ref="B574:E574"/>
    <mergeCell ref="B575:E575"/>
    <mergeCell ref="B558:E558"/>
    <mergeCell ref="B559:E559"/>
    <mergeCell ref="B560:E560"/>
    <mergeCell ref="B561:E561"/>
    <mergeCell ref="B562:E562"/>
    <mergeCell ref="B563:E563"/>
    <mergeCell ref="B564:E564"/>
    <mergeCell ref="B565:E565"/>
    <mergeCell ref="B566:E566"/>
    <mergeCell ref="B549:E549"/>
    <mergeCell ref="B550:E550"/>
    <mergeCell ref="B551:E551"/>
    <mergeCell ref="B552:E552"/>
    <mergeCell ref="B553:E553"/>
    <mergeCell ref="B554:E554"/>
    <mergeCell ref="B555:E555"/>
    <mergeCell ref="B556:E556"/>
    <mergeCell ref="B557:E557"/>
    <mergeCell ref="B540:E540"/>
    <mergeCell ref="B541:E541"/>
    <mergeCell ref="B542:E542"/>
    <mergeCell ref="B543:E543"/>
    <mergeCell ref="B544:E544"/>
    <mergeCell ref="B545:E545"/>
    <mergeCell ref="B546:E546"/>
    <mergeCell ref="B547:E547"/>
    <mergeCell ref="B548:E548"/>
    <mergeCell ref="B531:E531"/>
    <mergeCell ref="B532:E532"/>
    <mergeCell ref="B533:E533"/>
    <mergeCell ref="B534:E534"/>
    <mergeCell ref="B535:E535"/>
    <mergeCell ref="B536:E536"/>
    <mergeCell ref="B537:E537"/>
    <mergeCell ref="B538:E538"/>
    <mergeCell ref="B539:E539"/>
    <mergeCell ref="B522:E522"/>
    <mergeCell ref="B523:E523"/>
    <mergeCell ref="B524:E524"/>
    <mergeCell ref="B525:E525"/>
    <mergeCell ref="B526:E526"/>
    <mergeCell ref="B527:E527"/>
    <mergeCell ref="B528:E528"/>
    <mergeCell ref="B529:E529"/>
    <mergeCell ref="B530:E530"/>
    <mergeCell ref="B513:E513"/>
    <mergeCell ref="B514:E514"/>
    <mergeCell ref="B515:E515"/>
    <mergeCell ref="B516:E516"/>
    <mergeCell ref="B517:E517"/>
    <mergeCell ref="B518:E518"/>
    <mergeCell ref="B519:E519"/>
    <mergeCell ref="B520:E520"/>
    <mergeCell ref="B521:E521"/>
    <mergeCell ref="B504:E504"/>
    <mergeCell ref="B505:E505"/>
    <mergeCell ref="B506:E506"/>
    <mergeCell ref="B507:E507"/>
    <mergeCell ref="B508:E508"/>
    <mergeCell ref="B509:E509"/>
    <mergeCell ref="B510:E510"/>
    <mergeCell ref="B511:E511"/>
    <mergeCell ref="B512:E512"/>
    <mergeCell ref="B495:E495"/>
    <mergeCell ref="B496:E496"/>
    <mergeCell ref="B497:E497"/>
    <mergeCell ref="B498:E498"/>
    <mergeCell ref="B499:E499"/>
    <mergeCell ref="B500:E500"/>
    <mergeCell ref="B501:E501"/>
    <mergeCell ref="B502:E502"/>
    <mergeCell ref="B503:E503"/>
    <mergeCell ref="B486:E486"/>
    <mergeCell ref="B487:E487"/>
    <mergeCell ref="B488:E488"/>
    <mergeCell ref="B489:E489"/>
    <mergeCell ref="B490:E490"/>
    <mergeCell ref="B491:E491"/>
    <mergeCell ref="B492:E492"/>
    <mergeCell ref="B493:E493"/>
    <mergeCell ref="B494:E494"/>
    <mergeCell ref="B477:E477"/>
    <mergeCell ref="B478:E478"/>
    <mergeCell ref="B479:E479"/>
    <mergeCell ref="B480:E480"/>
    <mergeCell ref="B481:E481"/>
    <mergeCell ref="B482:E482"/>
    <mergeCell ref="B483:E483"/>
    <mergeCell ref="B484:E484"/>
    <mergeCell ref="B485:E485"/>
    <mergeCell ref="B468:E468"/>
    <mergeCell ref="B469:E469"/>
    <mergeCell ref="B470:E470"/>
    <mergeCell ref="B471:E471"/>
    <mergeCell ref="B472:E472"/>
    <mergeCell ref="B473:E473"/>
    <mergeCell ref="B474:E474"/>
    <mergeCell ref="B475:E475"/>
    <mergeCell ref="B476:E476"/>
    <mergeCell ref="B459:E459"/>
    <mergeCell ref="B460:E460"/>
    <mergeCell ref="B461:E461"/>
    <mergeCell ref="B462:E462"/>
    <mergeCell ref="B463:E463"/>
    <mergeCell ref="B464:E464"/>
    <mergeCell ref="B465:E465"/>
    <mergeCell ref="B466:E466"/>
    <mergeCell ref="B467:E467"/>
    <mergeCell ref="B450:E450"/>
    <mergeCell ref="B451:E451"/>
    <mergeCell ref="B452:E452"/>
    <mergeCell ref="B453:E453"/>
    <mergeCell ref="B454:E454"/>
    <mergeCell ref="B455:E455"/>
    <mergeCell ref="B456:E456"/>
    <mergeCell ref="B457:E457"/>
    <mergeCell ref="B458:E458"/>
    <mergeCell ref="B441:E441"/>
    <mergeCell ref="B442:E442"/>
    <mergeCell ref="B443:E443"/>
    <mergeCell ref="B444:E444"/>
    <mergeCell ref="B445:E445"/>
    <mergeCell ref="B446:E446"/>
    <mergeCell ref="B447:E447"/>
    <mergeCell ref="B448:E448"/>
    <mergeCell ref="B449:E449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0:E440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31:E431"/>
    <mergeCell ref="B414:E414"/>
    <mergeCell ref="B415:E415"/>
    <mergeCell ref="B416:E416"/>
    <mergeCell ref="B417:E417"/>
    <mergeCell ref="B418:E418"/>
    <mergeCell ref="B419:E419"/>
    <mergeCell ref="B420:E420"/>
    <mergeCell ref="B421:E421"/>
    <mergeCell ref="B422:E422"/>
    <mergeCell ref="B405:E405"/>
    <mergeCell ref="B406:E406"/>
    <mergeCell ref="B407:E407"/>
    <mergeCell ref="B408:E408"/>
    <mergeCell ref="B409:E409"/>
    <mergeCell ref="B410:E410"/>
    <mergeCell ref="B411:E411"/>
    <mergeCell ref="B412:E412"/>
    <mergeCell ref="B413:E413"/>
    <mergeCell ref="B396:E396"/>
    <mergeCell ref="B397:E397"/>
    <mergeCell ref="B398:E398"/>
    <mergeCell ref="B399:E399"/>
    <mergeCell ref="B400:E400"/>
    <mergeCell ref="B401:E401"/>
    <mergeCell ref="B402:E402"/>
    <mergeCell ref="B403:E403"/>
    <mergeCell ref="B404:E404"/>
    <mergeCell ref="B387:E387"/>
    <mergeCell ref="B388:E388"/>
    <mergeCell ref="B389:E389"/>
    <mergeCell ref="B390:E390"/>
    <mergeCell ref="B391:E391"/>
    <mergeCell ref="B392:E392"/>
    <mergeCell ref="B393:E393"/>
    <mergeCell ref="B394:E394"/>
    <mergeCell ref="B395:E395"/>
    <mergeCell ref="B378:E378"/>
    <mergeCell ref="B379:E379"/>
    <mergeCell ref="B380:E380"/>
    <mergeCell ref="B381:E381"/>
    <mergeCell ref="B382:E382"/>
    <mergeCell ref="B383:E383"/>
    <mergeCell ref="B384:E384"/>
    <mergeCell ref="B385:E385"/>
    <mergeCell ref="B386:E386"/>
    <mergeCell ref="B369:E369"/>
    <mergeCell ref="B370:E370"/>
    <mergeCell ref="B371:E371"/>
    <mergeCell ref="B372:E372"/>
    <mergeCell ref="B373:E373"/>
    <mergeCell ref="B374:E374"/>
    <mergeCell ref="B375:E375"/>
    <mergeCell ref="B376:E376"/>
    <mergeCell ref="B377:E377"/>
    <mergeCell ref="B360:E360"/>
    <mergeCell ref="B361:E361"/>
    <mergeCell ref="B362:E362"/>
    <mergeCell ref="B363:E363"/>
    <mergeCell ref="B364:E364"/>
    <mergeCell ref="B365:E365"/>
    <mergeCell ref="B366:E366"/>
    <mergeCell ref="B367:E367"/>
    <mergeCell ref="B368:E368"/>
    <mergeCell ref="B351:E351"/>
    <mergeCell ref="B352:E352"/>
    <mergeCell ref="B353:E353"/>
    <mergeCell ref="B354:E354"/>
    <mergeCell ref="B355:E355"/>
    <mergeCell ref="B356:E356"/>
    <mergeCell ref="B357:E357"/>
    <mergeCell ref="B358:E358"/>
    <mergeCell ref="B359:E359"/>
    <mergeCell ref="B342:E342"/>
    <mergeCell ref="B343:E343"/>
    <mergeCell ref="B344:E344"/>
    <mergeCell ref="B345:E345"/>
    <mergeCell ref="B346:E346"/>
    <mergeCell ref="B347:E347"/>
    <mergeCell ref="B348:E348"/>
    <mergeCell ref="B349:E349"/>
    <mergeCell ref="B350:E350"/>
    <mergeCell ref="B333:E333"/>
    <mergeCell ref="B334:E334"/>
    <mergeCell ref="B335:E335"/>
    <mergeCell ref="B336:E336"/>
    <mergeCell ref="B337:E337"/>
    <mergeCell ref="B338:E338"/>
    <mergeCell ref="B339:E339"/>
    <mergeCell ref="B340:E340"/>
    <mergeCell ref="B341:E341"/>
    <mergeCell ref="B324:E324"/>
    <mergeCell ref="B325:E325"/>
    <mergeCell ref="B326:E326"/>
    <mergeCell ref="B327:E327"/>
    <mergeCell ref="B328:E328"/>
    <mergeCell ref="B329:E329"/>
    <mergeCell ref="B330:E330"/>
    <mergeCell ref="B331:E331"/>
    <mergeCell ref="B332:E332"/>
    <mergeCell ref="B315:E315"/>
    <mergeCell ref="B316:E316"/>
    <mergeCell ref="B317:E317"/>
    <mergeCell ref="B318:E318"/>
    <mergeCell ref="B319:E319"/>
    <mergeCell ref="B320:E320"/>
    <mergeCell ref="B321:E321"/>
    <mergeCell ref="B322:E322"/>
    <mergeCell ref="B323:E323"/>
    <mergeCell ref="B306:E306"/>
    <mergeCell ref="B307:E307"/>
    <mergeCell ref="B308:E308"/>
    <mergeCell ref="B309:E309"/>
    <mergeCell ref="B310:E310"/>
    <mergeCell ref="B311:E311"/>
    <mergeCell ref="B312:E312"/>
    <mergeCell ref="B313:E313"/>
    <mergeCell ref="B314:E314"/>
    <mergeCell ref="B297:E297"/>
    <mergeCell ref="B298:E298"/>
    <mergeCell ref="B299:E299"/>
    <mergeCell ref="B300:E300"/>
    <mergeCell ref="B301:E301"/>
    <mergeCell ref="B302:E302"/>
    <mergeCell ref="B303:E303"/>
    <mergeCell ref="B304:E304"/>
    <mergeCell ref="B305:E305"/>
    <mergeCell ref="B293:E293"/>
    <mergeCell ref="B294:E294"/>
    <mergeCell ref="B295:E295"/>
    <mergeCell ref="B296:E296"/>
    <mergeCell ref="F280:F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75:E275"/>
    <mergeCell ref="B277:E277"/>
    <mergeCell ref="B278:E278"/>
    <mergeCell ref="A279:G279"/>
    <mergeCell ref="A280:A281"/>
    <mergeCell ref="B280:E281"/>
    <mergeCell ref="B245:E245"/>
    <mergeCell ref="B206:E206"/>
    <mergeCell ref="B207:E207"/>
    <mergeCell ref="B208:E208"/>
    <mergeCell ref="B200:E200"/>
    <mergeCell ref="B201:E201"/>
    <mergeCell ref="B202:E202"/>
    <mergeCell ref="B203:E203"/>
    <mergeCell ref="B246:E246"/>
    <mergeCell ref="B247:E247"/>
    <mergeCell ref="B248:E248"/>
    <mergeCell ref="B240:E240"/>
    <mergeCell ref="B270:E270"/>
    <mergeCell ref="B271:E271"/>
    <mergeCell ref="B272:E272"/>
    <mergeCell ref="B273:E273"/>
    <mergeCell ref="B265:E265"/>
    <mergeCell ref="B266:E266"/>
    <mergeCell ref="B267:E267"/>
    <mergeCell ref="B268:E268"/>
    <mergeCell ref="B260:E260"/>
    <mergeCell ref="B261:E261"/>
    <mergeCell ref="B263:E263"/>
    <mergeCell ref="B255:E255"/>
    <mergeCell ref="B256:E256"/>
    <mergeCell ref="B257:E257"/>
    <mergeCell ref="B258:E258"/>
    <mergeCell ref="B250:E250"/>
    <mergeCell ref="B251:E251"/>
    <mergeCell ref="B252:E252"/>
    <mergeCell ref="B253:E253"/>
    <mergeCell ref="B243:E243"/>
    <mergeCell ref="B235:E235"/>
    <mergeCell ref="B236:E236"/>
    <mergeCell ref="B237:E237"/>
    <mergeCell ref="B238:E238"/>
    <mergeCell ref="B230:E230"/>
    <mergeCell ref="B231:E231"/>
    <mergeCell ref="B232:E232"/>
    <mergeCell ref="B233:E233"/>
    <mergeCell ref="B225:E225"/>
    <mergeCell ref="B226:E226"/>
    <mergeCell ref="B227:E227"/>
    <mergeCell ref="B228:E228"/>
    <mergeCell ref="B199:E199"/>
    <mergeCell ref="B195:E195"/>
    <mergeCell ref="B196:E196"/>
    <mergeCell ref="B197:E197"/>
    <mergeCell ref="B198:E198"/>
    <mergeCell ref="B190:E190"/>
    <mergeCell ref="B191:E191"/>
    <mergeCell ref="B192:E192"/>
    <mergeCell ref="B193:E193"/>
    <mergeCell ref="B194:E194"/>
    <mergeCell ref="B189:E189"/>
    <mergeCell ref="B185:E185"/>
    <mergeCell ref="B186:E186"/>
    <mergeCell ref="B187:E187"/>
    <mergeCell ref="B188:E188"/>
    <mergeCell ref="B180:E180"/>
    <mergeCell ref="B181:E181"/>
    <mergeCell ref="B182:E182"/>
    <mergeCell ref="B183:E183"/>
    <mergeCell ref="B179:E179"/>
    <mergeCell ref="B184:E184"/>
    <mergeCell ref="B175:E175"/>
    <mergeCell ref="B176:E176"/>
    <mergeCell ref="B177:E177"/>
    <mergeCell ref="B178:E178"/>
    <mergeCell ref="B170:E170"/>
    <mergeCell ref="B171:E171"/>
    <mergeCell ref="B172:E172"/>
    <mergeCell ref="B173:E173"/>
    <mergeCell ref="B169:E169"/>
    <mergeCell ref="B174:E174"/>
    <mergeCell ref="B165:E165"/>
    <mergeCell ref="B166:E166"/>
    <mergeCell ref="B167:E167"/>
    <mergeCell ref="B168:E168"/>
    <mergeCell ref="B160:E160"/>
    <mergeCell ref="B161:E161"/>
    <mergeCell ref="B162:E162"/>
    <mergeCell ref="B163:E163"/>
    <mergeCell ref="B159:E159"/>
    <mergeCell ref="B164:E164"/>
    <mergeCell ref="B155:E155"/>
    <mergeCell ref="B156:E156"/>
    <mergeCell ref="B157:E157"/>
    <mergeCell ref="B158:E158"/>
    <mergeCell ref="B150:E150"/>
    <mergeCell ref="B151:E151"/>
    <mergeCell ref="B152:E152"/>
    <mergeCell ref="B153:E153"/>
    <mergeCell ref="B149:E149"/>
    <mergeCell ref="B154:E154"/>
    <mergeCell ref="B145:E145"/>
    <mergeCell ref="B146:E146"/>
    <mergeCell ref="B147:E147"/>
    <mergeCell ref="B148:E148"/>
    <mergeCell ref="B140:E140"/>
    <mergeCell ref="B141:E141"/>
    <mergeCell ref="B142:E142"/>
    <mergeCell ref="B143:E143"/>
    <mergeCell ref="B144:E144"/>
    <mergeCell ref="B139:E139"/>
    <mergeCell ref="B135:E135"/>
    <mergeCell ref="B136:E136"/>
    <mergeCell ref="B137:E137"/>
    <mergeCell ref="B138:E138"/>
    <mergeCell ref="B131:E131"/>
    <mergeCell ref="B132:E132"/>
    <mergeCell ref="B133:E133"/>
    <mergeCell ref="B134:E134"/>
    <mergeCell ref="B130:E130"/>
    <mergeCell ref="B126:E126"/>
    <mergeCell ref="B127:E127"/>
    <mergeCell ref="B128:E128"/>
    <mergeCell ref="B129:E129"/>
    <mergeCell ref="B121:E121"/>
    <mergeCell ref="B122:E122"/>
    <mergeCell ref="B123:E123"/>
    <mergeCell ref="B124:E124"/>
    <mergeCell ref="B125:E125"/>
    <mergeCell ref="B120:E120"/>
    <mergeCell ref="B116:E116"/>
    <mergeCell ref="B117:E117"/>
    <mergeCell ref="B118:E118"/>
    <mergeCell ref="B119:E119"/>
    <mergeCell ref="B111:E111"/>
    <mergeCell ref="B112:E112"/>
    <mergeCell ref="B113:E113"/>
    <mergeCell ref="B114:E114"/>
    <mergeCell ref="B115:E115"/>
    <mergeCell ref="B110:E110"/>
    <mergeCell ref="B105:E105"/>
    <mergeCell ref="B106:E106"/>
    <mergeCell ref="B108:E108"/>
    <mergeCell ref="B109:E109"/>
    <mergeCell ref="A101:G101"/>
    <mergeCell ref="B95:E95"/>
    <mergeCell ref="B96:E96"/>
    <mergeCell ref="B97:E97"/>
    <mergeCell ref="B98:E98"/>
    <mergeCell ref="B99:E99"/>
    <mergeCell ref="B100:E100"/>
    <mergeCell ref="B104:E104"/>
    <mergeCell ref="A102:A103"/>
    <mergeCell ref="B102:E103"/>
    <mergeCell ref="F102:F103"/>
    <mergeCell ref="B107:E107"/>
    <mergeCell ref="F93:F94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A92:G92"/>
    <mergeCell ref="B91:E91"/>
    <mergeCell ref="B85:E85"/>
    <mergeCell ref="B86:E86"/>
    <mergeCell ref="B87:E87"/>
    <mergeCell ref="B88:E88"/>
    <mergeCell ref="B89:E89"/>
    <mergeCell ref="B77:E77"/>
    <mergeCell ref="B90:E90"/>
    <mergeCell ref="B62:E62"/>
    <mergeCell ref="B63:E63"/>
    <mergeCell ref="B64:E64"/>
    <mergeCell ref="B65:E65"/>
    <mergeCell ref="B66:E66"/>
    <mergeCell ref="B67:E67"/>
    <mergeCell ref="B68:E68"/>
    <mergeCell ref="B51:E51"/>
    <mergeCell ref="B52:E52"/>
    <mergeCell ref="B53:E53"/>
    <mergeCell ref="B54:E54"/>
    <mergeCell ref="B55:E55"/>
    <mergeCell ref="B56:E56"/>
    <mergeCell ref="B269:E269"/>
    <mergeCell ref="B274:E274"/>
    <mergeCell ref="B259:E259"/>
    <mergeCell ref="B264:E264"/>
    <mergeCell ref="B249:E249"/>
    <mergeCell ref="B254:E254"/>
    <mergeCell ref="B239:E239"/>
    <mergeCell ref="B244:E244"/>
    <mergeCell ref="B234:E234"/>
    <mergeCell ref="B224:E224"/>
    <mergeCell ref="B229:E229"/>
    <mergeCell ref="B214:E214"/>
    <mergeCell ref="B219:E219"/>
    <mergeCell ref="B204:E204"/>
    <mergeCell ref="B209:E209"/>
    <mergeCell ref="B262:E262"/>
    <mergeCell ref="B276:E276"/>
    <mergeCell ref="B220:E220"/>
    <mergeCell ref="B221:E221"/>
    <mergeCell ref="B222:E222"/>
    <mergeCell ref="B223:E223"/>
    <mergeCell ref="B215:E215"/>
    <mergeCell ref="B216:E216"/>
    <mergeCell ref="B217:E217"/>
    <mergeCell ref="B218:E218"/>
    <mergeCell ref="B210:E210"/>
    <mergeCell ref="B211:E211"/>
    <mergeCell ref="B212:E212"/>
    <mergeCell ref="B213:E213"/>
    <mergeCell ref="B205:E205"/>
    <mergeCell ref="B241:E241"/>
    <mergeCell ref="B242:E242"/>
    <mergeCell ref="B57:E57"/>
    <mergeCell ref="B58:E58"/>
    <mergeCell ref="B59:E59"/>
    <mergeCell ref="A93:A94"/>
    <mergeCell ref="B78:E78"/>
    <mergeCell ref="B79:E79"/>
    <mergeCell ref="B80:E80"/>
    <mergeCell ref="B81:E81"/>
    <mergeCell ref="B82:E82"/>
    <mergeCell ref="B83:E83"/>
    <mergeCell ref="B84:E84"/>
    <mergeCell ref="B69:E69"/>
    <mergeCell ref="B70:E70"/>
    <mergeCell ref="B71:E71"/>
    <mergeCell ref="B72:E72"/>
    <mergeCell ref="B73:E73"/>
    <mergeCell ref="B74:E74"/>
    <mergeCell ref="B75:E75"/>
    <mergeCell ref="B76:E76"/>
    <mergeCell ref="B60:E60"/>
    <mergeCell ref="B61:E61"/>
    <mergeCell ref="B93:E94"/>
    <mergeCell ref="A1:G1"/>
    <mergeCell ref="F15:G15"/>
    <mergeCell ref="D15:E15"/>
    <mergeCell ref="B2:G2"/>
    <mergeCell ref="D3:E3"/>
    <mergeCell ref="F3:G3"/>
    <mergeCell ref="D4:E4"/>
    <mergeCell ref="F4:G4"/>
    <mergeCell ref="F14:G14"/>
    <mergeCell ref="D14:E14"/>
    <mergeCell ref="D13:E13"/>
    <mergeCell ref="A6:G6"/>
    <mergeCell ref="F5:G5"/>
    <mergeCell ref="D5:E5"/>
    <mergeCell ref="D8:E8"/>
    <mergeCell ref="F7:G7"/>
    <mergeCell ref="D9:E9"/>
    <mergeCell ref="F8:G8"/>
    <mergeCell ref="D10:E10"/>
    <mergeCell ref="F9:G9"/>
    <mergeCell ref="D11:E11"/>
    <mergeCell ref="F10:G10"/>
    <mergeCell ref="F11:G11"/>
    <mergeCell ref="A12:G12"/>
    <mergeCell ref="F13:G13"/>
    <mergeCell ref="B3:C3"/>
    <mergeCell ref="B4:C4"/>
    <mergeCell ref="B7:C7"/>
    <mergeCell ref="B8:C8"/>
    <mergeCell ref="B9:C9"/>
    <mergeCell ref="B10:C10"/>
    <mergeCell ref="B11:C11"/>
    <mergeCell ref="A25:G25"/>
    <mergeCell ref="A24:G24"/>
    <mergeCell ref="A21:G21"/>
    <mergeCell ref="A23:G23"/>
    <mergeCell ref="A22:G22"/>
    <mergeCell ref="B17:G17"/>
    <mergeCell ref="D7:E7"/>
    <mergeCell ref="D16:E16"/>
    <mergeCell ref="F16:G16"/>
    <mergeCell ref="B19:G19"/>
    <mergeCell ref="B48:E48"/>
    <mergeCell ref="B49:E49"/>
    <mergeCell ref="B50:E50"/>
    <mergeCell ref="B42:E42"/>
    <mergeCell ref="B43:E43"/>
    <mergeCell ref="B44:E44"/>
    <mergeCell ref="B45:E45"/>
    <mergeCell ref="B46:E46"/>
    <mergeCell ref="B47:E47"/>
    <mergeCell ref="B40:E40"/>
    <mergeCell ref="B41:E41"/>
    <mergeCell ref="B29:E30"/>
    <mergeCell ref="A29:A30"/>
    <mergeCell ref="F29:F30"/>
    <mergeCell ref="A28:G28"/>
    <mergeCell ref="A27:G27"/>
    <mergeCell ref="A26:G26"/>
    <mergeCell ref="B13:C13"/>
    <mergeCell ref="B14:C14"/>
    <mergeCell ref="B15:C15"/>
    <mergeCell ref="B16:C16"/>
    <mergeCell ref="B20:C20"/>
  </mergeCells>
  <phoneticPr fontId="9" type="noConversion"/>
  <pageMargins left="0.78740157480314965" right="0.39370078740157483" top="0.98425196850393704" bottom="0.39370078740157483" header="0" footer="0"/>
  <pageSetup paperSize="9" scale="58" fitToHeight="0" orientation="portrait" r:id="rId1"/>
  <headerFooter scaleWithDoc="0">
    <oddHeader>&amp;L&amp;"Times New Roman,обычный"
Раздел 10</oddHeader>
    <oddFooter>&amp;R&amp;"Times New Roman,обычный"&amp;P</oddFooter>
  </headerFooter>
  <rowBreaks count="4" manualBreakCount="4">
    <brk id="25" max="16383" man="1"/>
    <brk id="91" max="16383" man="1"/>
    <brk id="278" max="16383" man="1"/>
    <brk id="10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DFE02574E34746985AAA6F95AC26F4" ma:contentTypeVersion="2" ma:contentTypeDescription="Создание документа." ma:contentTypeScope="" ma:versionID="e927791b42371f42249f8bc6ffb234c4">
  <xsd:schema xmlns:xsd="http://www.w3.org/2001/XMLSchema" xmlns:xs="http://www.w3.org/2001/XMLSchema" xmlns:p="http://schemas.microsoft.com/office/2006/metadata/properties" xmlns:ns2="25E0DF98-E374-4647-985A-AA6F95AC26F4" xmlns:ns3="25e0df98-e374-4647-985a-aa6f95ac26f4" xmlns:ns4="33c407f4-70a8-41f9-bae4-264875781505" targetNamespace="http://schemas.microsoft.com/office/2006/metadata/properties" ma:root="true" ma:fieldsID="f0f93a6be6773209f745f34755763ce1" ns2:_="" ns3:_="" ns4:_="">
    <xsd:import namespace="25E0DF98-E374-4647-985A-AA6F95AC26F4"/>
    <xsd:import namespace="25e0df98-e374-4647-985a-aa6f95ac26f4"/>
    <xsd:import namespace="33c407f4-70a8-41f9-bae4-264875781505"/>
    <xsd:element name="properties">
      <xsd:complexType>
        <xsd:sequence>
          <xsd:element name="documentManagement">
            <xsd:complexType>
              <xsd:all>
                <xsd:element ref="ns2:_x0414__x0430__x0442__x0430__x0020__x0432__x0432__x0435__x0434__x0435__x043d__x0438__x044f_" minOccurs="0"/>
                <xsd:element ref="ns3:_x0421__x0442__x0430__x0442__x0443__x0441_"/>
                <xsd:element ref="ns4:_x041e__x0441__x043d__x043e__x0432__x0430__x043d__x0438__x043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0DF98-E374-4647-985A-AA6F95AC26F4" elementFormDefault="qualified">
    <xsd:import namespace="http://schemas.microsoft.com/office/2006/documentManagement/types"/>
    <xsd:import namespace="http://schemas.microsoft.com/office/infopath/2007/PartnerControls"/>
    <xsd:element name="_x0414__x0430__x0442__x0430__x0020__x0432__x0432__x0435__x0434__x0435__x043d__x0438__x044f_" ma:index="8" nillable="true" ma:displayName="Дата введения" ma:default="[today]" ma:description="Дата введения прейскуранта в действие" ma:format="DateOnly" ma:internalName="_x0414__x0430__x0442__x0430__x0020__x0432__x0432__x0435__x0434__x0435__x043d__x0438__x044f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0df98-e374-4647-985a-aa6f95ac26f4" elementFormDefault="qualified">
    <xsd:import namespace="http://schemas.microsoft.com/office/2006/documentManagement/types"/>
    <xsd:import namespace="http://schemas.microsoft.com/office/infopath/2007/PartnerControls"/>
    <xsd:element name="_x0421__x0442__x0430__x0442__x0443__x0441_" ma:index="11" ma:displayName="Статус" ma:default="Планируются к вводу" ma:format="Dropdown" ma:internalName="_x0421__x0442__x0430__x0442__x0443__x0441_">
      <xsd:simpleType>
        <xsd:restriction base="dms:Choice">
          <xsd:enumeration value="Планируются к вводу"/>
          <xsd:enumeration value="Действующие"/>
          <xsd:enumeration value="Устаревшие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407f4-70a8-41f9-bae4-264875781505" elementFormDefault="qualified">
    <xsd:import namespace="http://schemas.microsoft.com/office/2006/documentManagement/types"/>
    <xsd:import namespace="http://schemas.microsoft.com/office/infopath/2007/PartnerControls"/>
    <xsd:element name="_x041e__x0441__x043d__x043e__x0432__x0430__x043d__x0438__x0435_" ma:index="12" nillable="true" ma:displayName="Основание" ma:description="Приказ, который является основанием для введения данного" ma:list="{e0128eb4-0726-424a-bac7-adf481e122bf}" ma:internalName="_x041e__x0441__x043d__x043e__x0432__x0430__x043d__x0438__x0435_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41__x043d__x043e__x0432__x0430__x043d__x0438__x0435_ xmlns="33c407f4-70a8-41f9-bae4-264875781505" xsi:nil="true"/>
    <_x0414__x0430__x0442__x0430__x0020__x0432__x0432__x0435__x0434__x0435__x043d__x0438__x044f_ xmlns="25E0DF98-E374-4647-985A-AA6F95AC26F4">2011-11-01T00:00:00Z</_x0414__x0430__x0442__x0430__x0020__x0432__x0432__x0435__x0434__x0435__x043d__x0438__x044f_>
    <_x0421__x0442__x0430__x0442__x0443__x0441_ xmlns="25e0df98-e374-4647-985a-aa6f95ac26f4">Действующие</_x0421__x0442__x0430__x0442__x0443__x0441_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F2C7F42-5CD0-49CD-BF19-1D3794BD0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0DF98-E374-4647-985A-AA6F95AC26F4"/>
    <ds:schemaRef ds:uri="25e0df98-e374-4647-985a-aa6f95ac26f4"/>
    <ds:schemaRef ds:uri="33c407f4-70a8-41f9-bae4-264875781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08C0D-3155-4FD0-BF02-A851A4CC62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311AB8-5D33-4720-8365-8E0C909B0A61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33c407f4-70a8-41f9-bae4-264875781505"/>
    <ds:schemaRef ds:uri="http://schemas.openxmlformats.org/package/2006/metadata/core-properties"/>
    <ds:schemaRef ds:uri="25e0df98-e374-4647-985a-aa6f95ac26f4"/>
    <ds:schemaRef ds:uri="25E0DF98-E374-4647-985A-AA6F95AC26F4"/>
  </ds:schemaRefs>
</ds:datastoreItem>
</file>

<file path=customXml/itemProps4.xml><?xml version="1.0" encoding="utf-8"?>
<ds:datastoreItem xmlns:ds="http://schemas.openxmlformats.org/officeDocument/2006/customXml" ds:itemID="{DE2281CD-1DB0-45AB-9842-19AA6D01F5F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Титульный лист</vt:lpstr>
      <vt:lpstr>Содержание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'Раздел 1'!Область_печати</vt:lpstr>
      <vt:lpstr>'Раздел 2'!Область_печати</vt:lpstr>
      <vt:lpstr>'Раздел 3'!Область_печати</vt:lpstr>
      <vt:lpstr>'Раздел 4'!Область_печати</vt:lpstr>
      <vt:lpstr>'Раздел 6'!Область_печати</vt:lpstr>
      <vt:lpstr>Содержание!Область_печати</vt:lpstr>
      <vt:lpstr>'Титульный лист'!Область_печати</vt:lpstr>
    </vt:vector>
  </TitlesOfParts>
  <Company>iskra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Тарифы на услуги связи от 01.11.2011</dc:title>
  <dc:creator>arvv</dc:creator>
  <cp:lastModifiedBy>Гладких Максим Александрович</cp:lastModifiedBy>
  <cp:lastPrinted>2015-11-27T02:36:08Z</cp:lastPrinted>
  <dcterms:created xsi:type="dcterms:W3CDTF">2006-12-12T04:01:12Z</dcterms:created>
  <dcterms:modified xsi:type="dcterms:W3CDTF">2023-12-13T05:12:41Z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